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DA3E9664-D58E-4D52-9414-D8BE87CFBE0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6" i="12"/>
  <c r="P5" i="12"/>
  <c r="P4" i="12"/>
  <c r="P16" i="12" s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<sst xmlns="http://schemas.openxmlformats.org/spreadsheetml/2006/main" count="983" uniqueCount="902">
  <si>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</si>
  <si>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</si>
  <si>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</si>
  <si>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</si>
  <si>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</si>
  <si>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</si>
  <si>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</si>
  <si>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</si>
  <si>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</si>
  <si>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</si>
  <si>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</si>
  <si>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</si>
  <si>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</si>
  <si>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</si>
  <si>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</si>
  <si>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</si>
  <si>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</si>
  <si>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</si>
  <si>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</si>
  <si>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</si>
  <si>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</si>
  <si>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</si>
  <si>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</si>
  <si>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</si>
  <si>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</si>
  <si>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</si>
  <si>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</si>
  <si>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</si>
  <si>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</si>
  <si>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</si>
  <si>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</si>
  <si>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</si>
  <si>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</si>
  <si>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</si>
  <si>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</si>
  <si>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</si>
  <si>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</si>
  <si>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</si>
  <si>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</si>
  <si>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</si>
  <si>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</si>
  <si>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</si>
  <si>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</si>
  <si>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</si>
  <si>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</si>
  <si>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</si>
  <si>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</si>
  <si>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</si>
  <si>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</si>
  <si>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</si>
  <si>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</si>
  <si>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</si>
  <si>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</si>
  <si>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</si>
  <si>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</si>
  <si>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</si>
  <si>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</si>
  <si>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</si>
  <si>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</si>
  <si>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</si>
  <si>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</si>
  <si>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</si>
  <si>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</si>
  <si>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</si>
  <si>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</si>
  <si>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</si>
  <si>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</si>
  <si>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</si>
  <si>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</si>
  <si>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</si>
  <si>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</si>
  <si>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</si>
  <si>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</si>
  <si>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</si>
  <si>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</si>
  <si>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</si>
  <si>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</si>
  <si>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</si>
  <si>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</si>
  <si>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</si>
  <si>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</si>
  <si>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</si>
  <si>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</si>
  <si>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</si>
  <si>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</si>
  <si>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</si>
  <si>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</si>
  <si>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</si>
  <si>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</si>
  <si>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</si>
  <si>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</si>
  <si>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</si>
  <si>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</si>
  <si>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</si>
  <si>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</si>
  <si>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</si>
  <si>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</si>
  <si>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</si>
  <si>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</si>
  <si>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</si>
  <si>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</si>
  <si>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</si>
  <si>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</si>
  <si>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</si>
  <si>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</si>
  <si>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</si>
  <si>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</si>
  <si>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</si>
  <si>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</si>
  <si>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</si>
  <si>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</si>
  <si>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</si>
  <si>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</si>
  <si>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</si>
  <si>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</si>
  <si>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</si>
  <si>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</si>
  <si>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</si>
  <si>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</si>
  <si>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</si>
  <si>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</si>
  <si>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</si>
  <si>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</si>
  <si>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</si>
  <si>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</si>
  <si>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</si>
  <si>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</si>
  <si>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</si>
  <si>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</si>
  <si>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</si>
  <si>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</si>
  <si>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</si>
  <si>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</si>
  <si>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</si>
  <si>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</si>
  <si>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</si>
  <si>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</si>
  <si>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</si>
  <si>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</si>
  <si>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</si>
  <si>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</si>
  <si>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</si>
  <si>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</si>
  <si>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</si>
  <si>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</si>
  <si>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</si>
  <si>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</si>
  <si>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</si>
  <si>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</si>
  <si>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</si>
  <si>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</si>
  <si>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</si>
  <si>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</si>
  <si>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</si>
  <si>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</si>
  <si>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</si>
  <si>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</si>
  <si>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</si>
  <si>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</si>
  <si>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</si>
  <si>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</si>
  <si>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</si>
  <si>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</si>
  <si>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</si>
  <si>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</si>
  <si>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</si>
  <si>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</si>
  <si>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</si>
  <si>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</si>
  <si>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</si>
  <si>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</si>
  <si>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</si>
  <si>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</si>
  <si>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</si>
  <si>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</si>
  <si>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</si>
  <si>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</si>
  <si>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</si>
  <si>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</si>
  <si>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</si>
  <si>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</si>
  <si>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</si>
  <si>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</si>
  <si>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</si>
  <si>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</si>
  <si>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</si>
  <si>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</si>
  <si>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</si>
  <si>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</si>
  <si>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</si>
  <si>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</si>
  <si>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</si>
  <si>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</si>
  <si>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</si>
  <si>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</si>
  <si>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</si>
  <si>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</si>
  <si>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</si>
  <si>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</si>
  <si>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</si>
  <si>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</si>
  <si>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</si>
  <si>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</si>
  <si>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</si>
  <si>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</si>
  <si>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</si>
  <si>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</si>
  <si>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</si>
  <si>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</si>
  <si>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</si>
  <si>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</si>
  <si>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</si>
  <si>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</si>
  <si>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</si>
  <si>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</si>
  <si>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</si>
  <si>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</si>
  <si>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</si>
  <si>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</si>
  <si>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</si>
  <si>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</si>
  <si>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</si>
  <si>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</si>
  <si>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</si>
  <si>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</si>
  <si>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</si>
  <si>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</si>
  <si>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</si>
  <si>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</si>
  <si>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</si>
  <si>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</si>
  <si>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</si>
  <si>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</si>
  <si>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</si>
  <si>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</si>
  <si>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</si>
  <si>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</si>
  <si>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</si>
  <si>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</si>
  <si>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</si>
  <si>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</si>
  <si>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</si>
  <si>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</si>
  <si>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</si>
  <si>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</si>
  <si>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</si>
  <si>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</si>
  <si>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</si>
  <si>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</si>
  <si>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</si>
  <si>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</si>
  <si>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</si>
  <si>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</si>
  <si>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</si>
  <si>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</si>
  <si>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</si>
  <si>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</si>
  <si>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</si>
  <si>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</si>
  <si>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</si>
  <si>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</si>
  <si>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</si>
  <si>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</si>
  <si>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</si>
  <si>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</si>
  <si>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</si>
  <si>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</si>
  <si>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</si>
  <si>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</si>
  <si>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</si>
  <si>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</si>
  <si>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</si>
  <si>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</si>
  <si>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</si>
  <si>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</si>
  <si>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</si>
  <si>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</si>
  <si>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</si>
  <si>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</si>
  <si>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</si>
  <si>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</si>
  <si>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</si>
  <si>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</si>
  <si>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</si>
  <si>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</si>
  <si>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</si>
  <si>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</si>
  <si>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</si>
  <si>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</si>
  <si>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</si>
  <si>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</si>
  <si>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</si>
  <si>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</si>
  <si>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</si>
  <si>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</si>
  <si>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</si>
  <si>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</si>
  <si>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</si>
  <si>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</si>
  <si>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</si>
  <si>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</si>
  <si>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</si>
  <si>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</si>
  <si>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</si>
  <si>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</si>
  <si>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</si>
  <si>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</si>
  <si>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</si>
  <si>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</si>
  <si>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</si>
  <si>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</si>
  <si>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</si>
  <si>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</si>
  <si>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</si>
  <si>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</si>
  <si>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</si>
  <si>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</si>
  <si>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</si>
  <si>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</si>
  <si>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</si>
  <si>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</si>
  <si>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</si>
  <si>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</si>
  <si>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</si>
  <si>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</si>
  <si>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</si>
  <si>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</si>
  <si>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</si>
  <si>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</si>
  <si>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</si>
  <si>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</si>
  <si>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</si>
  <si>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</si>
  <si>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</si>
  <si>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</si>
  <si>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</si>
  <si>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</si>
  <si>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</si>
  <si>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</si>
  <si>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</si>
  <si>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</si>
  <si>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</si>
  <si>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</si>
  <si>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</si>
  <si>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</si>
  <si>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</si>
  <si>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</si>
  <si>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</si>
  <si>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</si>
  <si>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</si>
  <si>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</si>
  <si>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</si>
  <si>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</si>
  <si>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</si>
  <si>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</si>
  <si>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</si>
  <si>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</si>
  <si>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</si>
  <si>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</si>
  <si>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</si>
  <si>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</si>
  <si>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</si>
  <si>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</si>
  <si>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</si>
  <si>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</si>
  <si>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</si>
  <si>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</si>
  <si>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</si>
  <si>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</si>
  <si>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</si>
  <si>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</si>
  <si>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</si>
  <si>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</si>
  <si>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</si>
  <si>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</si>
  <si>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</si>
  <si>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</si>
  <si>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</si>
  <si>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</si>
  <si>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</si>
  <si>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</si>
  <si>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</si>
  <si>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</si>
  <si>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</si>
  <si>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</si>
  <si>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</si>
  <si>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</si>
  <si>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</si>
  <si>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</si>
  <si>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</si>
  <si>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</si>
  <si>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</si>
  <si>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</si>
  <si>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</si>
  <si>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</si>
  <si>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</si>
  <si>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</si>
  <si>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</si>
  <si>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</si>
  <si>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</si>
  <si>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</si>
  <si>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</si>
  <si>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</si>
  <si>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</si>
  <si>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</si>
  <si>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</si>
  <si>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</si>
  <si>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</si>
  <si>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</si>
  <si>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</si>
  <si>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</si>
  <si>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</si>
  <si>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</si>
  <si>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</si>
  <si>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</si>
  <si>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</si>
  <si>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</si>
  <si>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</si>
  <si>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</si>
  <si>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</si>
  <si>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</si>
  <si>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</si>
  <si>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</si>
  <si>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</si>
  <si>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</si>
  <si>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</si>
  <si>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</si>
  <si>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</si>
  <si>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</si>
  <si>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</si>
  <si>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</si>
  <si>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</si>
  <si>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</si>
  <si>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</si>
  <si>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</si>
  <si>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</si>
  <si>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</si>
  <si>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</si>
  <si>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</si>
  <si>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</si>
  <si>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</si>
  <si>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</si>
  <si>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</si>
  <si>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</si>
  <si>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</si>
  <si>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</si>
  <si>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</si>
  <si>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</si>
  <si>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</si>
  <si>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</si>
  <si>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</si>
  <si>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</si>
  <si>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</si>
  <si>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</si>
  <si>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</si>
  <si>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</si>
  <si>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</si>
  <si>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</si>
  <si>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</si>
  <si>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</si>
  <si>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</si>
  <si>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</si>
  <si>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</si>
  <si>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</si>
  <si>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</si>
  <si>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</si>
  <si>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</si>
  <si>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</si>
  <si>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</si>
  <si>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</si>
  <si>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</si>
  <si>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</si>
  <si>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</si>
  <si>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</si>
  <si>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</si>
  <si>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</si>
  <si>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</si>
  <si>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</si>
  <si>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</si>
  <si>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</si>
  <si>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</si>
  <si>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</si>
  <si>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</si>
  <si>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</si>
  <si>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</si>
  <si>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</si>
  <si>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</si>
  <si>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</si>
  <si>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</si>
  <si>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</si>
  <si>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</si>
  <si>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</si>
  <si>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</si>
  <si>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</si>
  <si>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</si>
  <si>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</si>
  <si>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</si>
  <si>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</si>
  <si>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</si>
  <si>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</si>
  <si>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</si>
  <si>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</si>
  <si>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</si>
  <si>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</si>
  <si>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</si>
  <si>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</si>
  <si>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</si>
  <si>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</si>
  <si>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</si>
  <si>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</si>
  <si>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</si>
  <si>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</si>
  <si>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</si>
  <si>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</si>
  <si>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</si>
  <si>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</si>
  <si>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</si>
  <si>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</si>
  <si>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</si>
  <si>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</si>
  <si>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</si>
  <si>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</si>
  <si>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</si>
  <si>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</si>
  <si>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</si>
  <si>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</si>
  <si>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</si>
  <si>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</si>
  <si>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</si>
  <si>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</si>
  <si>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</si>
  <si>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</si>
  <si>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</si>
  <si>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</si>
  <si>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</si>
  <si>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</si>
  <si>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</si>
  <si>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</si>
  <si>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</si>
  <si>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</si>
  <si>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</si>
  <si>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</si>
  <si>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</si>
  <si>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</si>
  <si>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</si>
  <si>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</si>
  <si>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</si>
  <si>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</si>
  <si>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</si>
  <si>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</si>
  <si>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</si>
  <si>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</si>
  <si>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</si>
  <si>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</si>
  <si>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</si>
  <si>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</si>
  <si>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</si>
  <si>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</si>
  <si>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</si>
  <si>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</si>
  <si>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</si>
  <si>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</si>
  <si>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</si>
  <si>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</si>
  <si>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</si>
  <si>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</si>
  <si>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</si>
  <si>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</si>
  <si>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</si>
  <si>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</si>
  <si>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</si>
  <si>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</si>
  <si>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</si>
  <si>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</si>
  <si>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</si>
  <si>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</si>
  <si>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</si>
  <si>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</si>
  <si>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</si>
  <si>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</si>
  <si>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</si>
  <si>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</si>
  <si>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</si>
  <si>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</si>
  <si>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</si>
  <si>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</si>
  <si>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</si>
  <si>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</si>
  <si>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</si>
  <si>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</si>
  <si>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</si>
  <si>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</si>
  <si>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</si>
  <si>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</si>
  <si>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</si>
  <si>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</si>
  <si>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</si>
  <si>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</si>
  <si>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</si>
  <si>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</si>
  <si>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</si>
  <si>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</si>
  <si>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</si>
  <si>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</si>
  <si>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</si>
  <si>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</si>
  <si>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</si>
  <si>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</si>
  <si>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</si>
  <si>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</si>
  <si>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</si>
  <si>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</si>
  <si>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</si>
  <si>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</si>
  <si>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</si>
  <si>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</si>
  <si>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</si>
  <si>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</si>
  <si>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</si>
  <si>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</si>
  <si>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</si>
  <si>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</si>
  <si>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</si>
  <si>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</si>
  <si>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</si>
  <si>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</si>
  <si>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</si>
  <si>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</si>
  <si>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</si>
  <si>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</si>
  <si>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</si>
  <si>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</si>
  <si>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</si>
  <si>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</si>
  <si>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</si>
  <si>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</si>
  <si>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</si>
  <si>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</si>
  <si>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</si>
  <si>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</si>
  <si>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</si>
  <si>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</si>
  <si>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</si>
  <si>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</si>
  <si>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</si>
  <si>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</si>
  <si>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</si>
  <si>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</si>
  <si>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</si>
  <si>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</si>
  <si>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</si>
  <si>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</si>
  <si>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</si>
  <si>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</si>
  <si>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</si>
  <si>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</si>
  <si>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</si>
  <si>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</si>
  <si>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</si>
  <si>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</si>
  <si>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</si>
  <si>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</si>
  <si>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</si>
  <si>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</si>
  <si>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</si>
  <si>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</si>
  <si>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</si>
  <si>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</si>
  <si>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</si>
  <si>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</si>
  <si>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</si>
  <si>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</si>
  <si>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</si>
  <si>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</si>
  <si>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</si>
  <si>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</si>
  <si>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</si>
  <si>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</si>
  <si>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</si>
  <si>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</si>
  <si>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</si>
  <si>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</si>
  <si>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</si>
  <si>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</si>
  <si>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</si>
  <si>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</si>
  <si>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</si>
  <si>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</si>
  <si>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</si>
  <si>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</si>
  <si>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</si>
  <si>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</si>
  <si>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</si>
  <si>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</si>
  <si>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</si>
  <si>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</si>
  <si>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</si>
  <si>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</si>
  <si>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</si>
  <si>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</si>
  <si>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</si>
  <si>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</si>
  <si>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</si>
  <si>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</si>
  <si>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</si>
  <si>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</si>
  <si>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</si>
  <si>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</si>
  <si>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</si>
  <si>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</si>
  <si>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</si>
  <si>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</si>
  <si>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</si>
  <si>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</si>
  <si>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</si>
  <si>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</si>
  <si>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</si>
  <si>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</si>
  <si>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</si>
  <si>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</si>
  <si>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</si>
  <si>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</si>
  <si>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</si>
  <si>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</si>
  <si>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</si>
  <si>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</si>
  <si>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</si>
  <si>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</si>
  <si>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</si>
  <si>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</si>
  <si>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</si>
  <si>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</si>
  <si>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</si>
  <si>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</si>
  <si>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</si>
  <si>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</si>
  <si>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</si>
  <si>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</si>
  <si>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</si>
  <si>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</si>
  <si>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</si>
  <si>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</si>
  <si>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</si>
  <si>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</si>
  <si>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</si>
  <si>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</si>
  <si>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</si>
  <si>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</si>
  <si>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</si>
  <si>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</si>
  <si>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</si>
  <si>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</si>
  <si>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</si>
  <si>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</si>
  <si>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</si>
  <si>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</si>
  <si>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</si>
  <si>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</si>
  <si>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</si>
  <si>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</si>
  <si>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</si>
  <si>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</si>
  <si>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</si>
  <si>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</si>
  <si>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</si>
  <si>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</si>
  <si>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</si>
  <si>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</si>
  <si>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</si>
  <si>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</si>
  <si>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</si>
  <si>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</si>
  <si>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</si>
  <si>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</si>
  <si>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</si>
  <si>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</si>
  <si>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</si>
  <si>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</si>
  <si>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</si>
  <si>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</si>
  <si>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</si>
  <si>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</si>
  <si>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</si>
  <si>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</si>
  <si>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</si>
  <si>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</si>
  <si>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</si>
  <si>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</si>
  <si>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</si>
  <si>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</si>
  <si>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</si>
  <si>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</si>
  <si>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</si>
  <si>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</si>
  <si>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</si>
  <si>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</si>
  <si>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</si>
  <si>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</si>
  <si>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</si>
  <si>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</si>
  <si>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</si>
  <si>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</si>
  <si>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</si>
  <si>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</si>
  <si>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</si>
  <si>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</si>
  <si>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</si>
  <si>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</si>
  <si>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</si>
  <si>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</si>
  <si>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</si>
  <si>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</si>
  <si>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</si>
  <si>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</si>
  <si>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</si>
  <si>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</si>
  <si>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</si>
  <si>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</si>
  <si>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</si>
  <si>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</si>
  <si>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</si>
  <si>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</si>
  <si>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</si>
  <si>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</si>
  <si>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</si>
  <si>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</si>
  <si>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</si>
  <si>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</si>
  <si>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</si>
  <si>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</si>
  <si>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</si>
  <si>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</si>
  <si>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</si>
  <si>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</si>
  <si>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</si>
  <si>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</si>
  <si>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</si>
  <si>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</si>
  <si>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</si>
  <si>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</si>
  <si>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</si>
  <si>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</si>
  <si>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</si>
  <si>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</si>
  <si>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</si>
  <si>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</si>
  <si>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</si>
  <si>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</si>
  <si>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</si>
  <si>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</si>
  <si>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</si>
  <si>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</si>
  <si>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</si>
  <si>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</si>
  <si>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</si>
  <si>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</si>
  <si>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</si>
  <si>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</si>
  <si>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</si>
  <si>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</si>
  <si>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</si>
  <si>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</si>
  <si>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</si>
  <si>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</si>
  <si>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</si>
  <si>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</si>
  <si>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</si>
  <si>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</si>
  <si>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</si>
  <si>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</si>
  <si>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</si>
  <si>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</si>
  <si>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</si>
  <si>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</si>
  <si>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</si>
  <si>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</si>
  <si>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</si>
  <si>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</si>
  <si>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</si>
  <si>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</si>
  <si>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</si>
  <si>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</si>
  <si>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</si>
  <si>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</si>
  <si>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</si>
  <si>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</si>
  <si>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</si>
  <si>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</si>
  <si>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</si>
  <si>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</si>
  <si>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</si>
  <si>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</si>
  <si>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</si>
  <si>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</si>
  <si>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</si>
  <si>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</si>
  <si>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</si>
  <si>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</si>
  <si>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</si>
  <si>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</si>
  <si>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 Mars</t>
  </si>
  <si>
    <t>Pagesat -Janar-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</si>
</sst>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7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/>
      <c r="D8" s="57"/>
      <c r="E8" s="58"/>
      <c r="F8" s="59"/>
      <c r="G8" s="59"/>
      <c r="H8" s="59"/>
      <c r="I8" s="109"/>
    </row>
    <row r="9" spans="1:11" ht="20.100000000000001" customHeight="1" x14ac:dyDescent="0.25">
      <c r="A9" s="113"/>
      <c r="B9" s="77" t="s">
        <v>884</v>
      </c>
      <c r="C9" s="56"/>
      <c r="D9" s="57"/>
      <c r="E9" s="60"/>
      <c r="F9" s="60"/>
      <c r="G9" s="60"/>
      <c r="H9" s="60"/>
      <c r="I9" s="58"/>
    </row>
    <row r="10" spans="1:11" ht="20.100000000000001" customHeight="1" x14ac:dyDescent="0.25">
      <c r="A10" s="113"/>
      <c r="B10" s="77" t="s">
        <v>885</v>
      </c>
      <c r="C10" s="56"/>
      <c r="D10" s="57"/>
      <c r="E10" s="60"/>
      <c r="F10" s="60"/>
      <c r="G10" s="60"/>
      <c r="H10" s="58"/>
      <c r="I10" s="58"/>
    </row>
    <row r="11" spans="1:11" ht="20.100000000000001" customHeight="1" x14ac:dyDescent="0.25">
      <c r="A11" s="113"/>
      <c r="B11" s="78" t="s">
        <v>886</v>
      </c>
      <c r="C11" s="56"/>
      <c r="D11" s="57"/>
      <c r="E11" s="58"/>
      <c r="F11" s="56"/>
      <c r="G11" s="60"/>
      <c r="H11" s="56"/>
      <c r="I11" s="110"/>
    </row>
    <row r="12" spans="1:11" ht="20.100000000000001" customHeight="1" x14ac:dyDescent="0.25">
      <c r="A12" s="113"/>
      <c r="B12" s="78" t="s">
        <v>887</v>
      </c>
      <c r="C12" s="56"/>
      <c r="D12" s="57"/>
      <c r="E12" s="58"/>
      <c r="F12" s="56"/>
      <c r="G12" s="56"/>
      <c r="H12" s="56"/>
      <c r="I12" s="110"/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8443091.4199999999</v>
      </c>
      <c r="D17" s="65"/>
      <c r="E17" s="66">
        <f>SUM(E5:E16)</f>
        <v>5180810.21</v>
      </c>
      <c r="F17" s="66">
        <f t="shared" ref="F17:I17" si="1">SUM(F5:F16)</f>
        <v>2974259.49</v>
      </c>
      <c r="G17" s="66">
        <f t="shared" si="1"/>
        <v>75459.78</v>
      </c>
      <c r="H17" s="66">
        <f t="shared" si="1"/>
        <v>212461.94</v>
      </c>
      <c r="I17" s="66">
        <f t="shared" si="1"/>
        <v>100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tabSelected="1"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900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6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/>
      <c r="D7" s="100"/>
      <c r="E7" s="100"/>
      <c r="F7" s="100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20" s="2" customFormat="1" ht="23.1" customHeight="1" x14ac:dyDescent="0.3">
      <c r="A8" s="92">
        <v>2026</v>
      </c>
      <c r="B8" s="98" t="s">
        <v>891</v>
      </c>
      <c r="C8" s="111"/>
      <c r="D8" s="112"/>
      <c r="E8" s="112"/>
      <c r="F8" s="112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20" s="2" customFormat="1" ht="23.1" customHeight="1" x14ac:dyDescent="0.3">
      <c r="A9" s="90"/>
      <c r="B9" s="101" t="s">
        <v>892</v>
      </c>
      <c r="C9" s="99"/>
      <c r="D9" s="100"/>
      <c r="E9" s="100"/>
      <c r="F9" s="100"/>
      <c r="G9" s="99"/>
      <c r="H9" s="99"/>
      <c r="I9" s="99"/>
      <c r="J9" s="99"/>
      <c r="K9" s="99"/>
      <c r="L9" s="99"/>
      <c r="M9" s="99"/>
      <c r="N9" s="99"/>
      <c r="O9" s="99"/>
      <c r="P9" s="99"/>
    </row>
    <row r="10" spans="1:20" s="2" customFormat="1" ht="23.1" customHeight="1" x14ac:dyDescent="0.3">
      <c r="A10" s="90"/>
      <c r="B10" s="101" t="s">
        <v>886</v>
      </c>
      <c r="C10" s="111"/>
      <c r="D10" s="112"/>
      <c r="E10" s="112"/>
      <c r="F10" s="112"/>
      <c r="G10" s="111"/>
      <c r="H10" s="111"/>
      <c r="I10" s="111"/>
      <c r="J10" s="111"/>
      <c r="K10" s="99"/>
      <c r="L10" s="99"/>
      <c r="M10" s="99"/>
      <c r="N10" s="99"/>
      <c r="O10" s="99"/>
      <c r="P10" s="99"/>
    </row>
    <row r="11" spans="1:20" s="2" customFormat="1" ht="23.1" customHeight="1" x14ac:dyDescent="0.3">
      <c r="A11" s="90"/>
      <c r="B11" s="101" t="s">
        <v>887</v>
      </c>
      <c r="C11" s="99"/>
      <c r="D11" s="100"/>
      <c r="E11" s="100"/>
      <c r="F11" s="100"/>
      <c r="G11" s="99"/>
      <c r="H11" s="99"/>
      <c r="I11" s="99"/>
      <c r="J11" s="99"/>
      <c r="K11" s="99"/>
      <c r="L11" s="99"/>
      <c r="M11" s="99"/>
      <c r="N11" s="99"/>
      <c r="O11" s="99"/>
      <c r="P11" s="99"/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189035.03999999998</v>
      </c>
      <c r="D16" s="103">
        <f t="shared" ref="D16:P16" si="1">D4+D5+D6+D7+D8+D9+D10+D11+D12+D13+D14+D15</f>
        <v>0</v>
      </c>
      <c r="E16" s="103">
        <f t="shared" si="1"/>
        <v>385085</v>
      </c>
      <c r="F16" s="103">
        <f t="shared" si="1"/>
        <v>204898.52000000002</v>
      </c>
      <c r="G16" s="103">
        <f t="shared" si="1"/>
        <v>3280</v>
      </c>
      <c r="H16" s="103">
        <f t="shared" si="1"/>
        <v>92935.5</v>
      </c>
      <c r="I16" s="103">
        <f t="shared" si="1"/>
        <v>98218.25</v>
      </c>
      <c r="J16" s="103">
        <f t="shared" si="1"/>
        <v>188205.15000000002</v>
      </c>
      <c r="K16" s="103">
        <f t="shared" si="1"/>
        <v>11240</v>
      </c>
      <c r="L16" s="103">
        <f t="shared" si="1"/>
        <v>0</v>
      </c>
      <c r="M16" s="103">
        <f>SUM(M4:M15)</f>
        <v>0</v>
      </c>
      <c r="N16" s="103">
        <f t="shared" si="1"/>
        <v>290</v>
      </c>
      <c r="O16" s="103">
        <f>SUM(O4:O15)</f>
        <v>0</v>
      </c>
      <c r="P16" s="103">
        <f t="shared" si="1"/>
        <v>1173187.46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2026-09-28T08:50:40Z</dcterms:modified>
</cp:coreProperties>
</file>