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tnete.Mjaku\Desktop\Web faqe\"/>
    </mc:Choice>
  </mc:AlternateContent>
  <bookViews>
    <workbookView xWindow="-105" yWindow="-105" windowWidth="19425" windowHeight="10425"/>
  </bookViews>
  <sheets>
    <sheet name="Buxheti 2023" sheetId="6" r:id="rId1"/>
    <sheet name="PRANIMET" sheetId="12" state="hidden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'Buxheti 2023'!$A$1:$I$3</definedName>
    <definedName name="_xlnm.Print_Area" localSheetId="1">PRANIMET!$A$1:$Q$4</definedName>
    <definedName name="_xlnm.Print_Titles" localSheetId="0">'Buxheti 2023'!$3:$3</definedName>
  </definedNames>
  <calcPr calcId="162913"/>
</workbook>
</file>

<file path=xl/calcChain.xml><?xml version="1.0" encoding="utf-8"?>
<calcChain xmlns="http://schemas.openxmlformats.org/spreadsheetml/2006/main"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</calcChain>
</file>

<file path=xl/sharedStrings.xml><?xml version="1.0" encoding="utf-8"?>
<sst xmlns="http://schemas.openxmlformats.org/spreadsheetml/2006/main" count="971" uniqueCount="887">
  <si>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</si>
  <si>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</si>
  <si>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</si>
  <si>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</si>
  <si>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</si>
  <si>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</si>
  <si>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</si>
  <si>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</si>
  <si>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</si>
  <si>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</si>
  <si>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</si>
  <si>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</si>
  <si>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</si>
  <si>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</si>
  <si>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</si>
  <si>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</si>
  <si>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</si>
  <si>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</si>
  <si>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</si>
  <si>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</si>
  <si>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</si>
  <si>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</si>
  <si>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</si>
  <si>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</si>
  <si>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</si>
  <si>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</si>
  <si>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</si>
  <si>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</si>
  <si>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</si>
  <si>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</si>
  <si>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</si>
  <si>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</si>
  <si>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</si>
  <si>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</si>
  <si>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</si>
  <si>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</si>
  <si>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</si>
  <si>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</si>
  <si>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</si>
  <si>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</si>
  <si>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</si>
  <si>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</si>
  <si>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</si>
  <si>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</si>
  <si>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</si>
  <si>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</si>
  <si>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</si>
  <si>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</si>
  <si>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</si>
  <si>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</si>
  <si>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</si>
  <si>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</si>
  <si>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</si>
  <si>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</si>
  <si>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</si>
  <si>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</si>
  <si>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</si>
  <si>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</si>
  <si>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</si>
  <si>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</si>
  <si>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</si>
  <si>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</si>
  <si>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</si>
  <si>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</si>
  <si>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</si>
  <si>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</si>
  <si>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</si>
  <si>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</si>
  <si>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</si>
  <si>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</si>
  <si>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</si>
  <si>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</si>
  <si>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</si>
  <si>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</si>
  <si>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</si>
  <si>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</si>
  <si>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</si>
  <si>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</si>
  <si>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</si>
  <si>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</si>
  <si>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</si>
  <si>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</si>
  <si>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</si>
  <si>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</si>
  <si>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</si>
  <si>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</si>
  <si>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</si>
  <si>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</si>
  <si>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</si>
  <si>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</si>
  <si>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</si>
  <si>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</si>
  <si>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</si>
  <si>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</si>
  <si>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</si>
  <si>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</si>
  <si>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</si>
  <si>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</si>
  <si>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</si>
  <si>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</si>
  <si>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</si>
  <si>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</si>
  <si>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</si>
  <si>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</si>
  <si>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</si>
  <si>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</si>
  <si>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</si>
  <si>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</si>
  <si>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</si>
  <si>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</si>
  <si>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</si>
  <si>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</si>
  <si>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</si>
  <si>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</si>
  <si>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</si>
  <si>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</si>
  <si>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</si>
  <si>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</si>
  <si>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</si>
  <si>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</si>
  <si>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</si>
  <si>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</si>
  <si>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</si>
  <si>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</si>
  <si>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</si>
  <si>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</si>
  <si>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</si>
  <si>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</si>
  <si>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</si>
  <si>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</si>
  <si>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</si>
  <si>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</si>
  <si>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</si>
  <si>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</si>
  <si>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</si>
  <si>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</si>
  <si>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</si>
  <si>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</si>
  <si>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</si>
  <si>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</si>
  <si>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</si>
  <si>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</si>
  <si>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</si>
  <si>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</si>
  <si>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</si>
  <si>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</si>
  <si>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</si>
  <si>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</si>
  <si>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</si>
  <si>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</si>
  <si>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</si>
  <si>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</si>
  <si>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</si>
  <si>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</si>
  <si>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</si>
  <si>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</si>
  <si>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</si>
  <si>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</si>
  <si>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</si>
  <si>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</si>
  <si>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</si>
  <si>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</si>
  <si>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</si>
  <si>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</si>
  <si>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</si>
  <si>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</si>
  <si>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</si>
  <si>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</si>
  <si>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</si>
  <si>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</si>
  <si>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</si>
  <si>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</si>
  <si>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</si>
  <si>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</si>
  <si>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</si>
  <si>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</si>
  <si>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</si>
  <si>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</si>
  <si>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</si>
  <si>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</si>
  <si>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</si>
  <si>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</si>
  <si>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</si>
  <si>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</si>
  <si>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</si>
  <si>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</si>
  <si>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</si>
  <si>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</si>
  <si>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</si>
  <si>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</si>
  <si>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</si>
  <si>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</si>
  <si>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</si>
  <si>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</si>
  <si>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</si>
  <si>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</si>
  <si>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</si>
  <si>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</si>
  <si>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</si>
  <si>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</si>
  <si>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</si>
  <si>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</si>
  <si>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</si>
  <si>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</si>
  <si>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</si>
  <si>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</si>
  <si>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</si>
  <si>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</si>
  <si>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</si>
  <si>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</si>
  <si>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</si>
  <si>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</si>
  <si>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</si>
  <si>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</si>
  <si>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</si>
  <si>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</si>
  <si>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</si>
  <si>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</si>
  <si>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</si>
  <si>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</si>
  <si>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</si>
  <si>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</si>
  <si>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</si>
  <si>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</si>
  <si>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</si>
  <si>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</si>
  <si>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</si>
  <si>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</si>
  <si>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</si>
  <si>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</si>
  <si>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</si>
  <si>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</si>
  <si>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</si>
  <si>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</si>
  <si>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</si>
  <si>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</si>
  <si>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</si>
  <si>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</si>
  <si>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</si>
  <si>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</si>
  <si>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</si>
  <si>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</si>
  <si>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</si>
  <si>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</si>
  <si>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</si>
  <si>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</si>
  <si>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</si>
  <si>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</si>
  <si>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</si>
  <si>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</si>
  <si>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</si>
  <si>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</si>
  <si>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</si>
  <si>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</si>
  <si>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</si>
  <si>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</si>
  <si>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</si>
  <si>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</si>
  <si>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</si>
  <si>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</si>
  <si>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</si>
  <si>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</si>
  <si>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</si>
  <si>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</si>
  <si>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</si>
  <si>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</si>
  <si>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</si>
  <si>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</si>
  <si>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</si>
  <si>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</si>
  <si>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</si>
  <si>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</si>
  <si>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</si>
  <si>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</si>
  <si>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</si>
  <si>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</si>
  <si>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</si>
  <si>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</si>
  <si>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</si>
  <si>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</si>
  <si>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</si>
  <si>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</si>
  <si>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</si>
  <si>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</si>
  <si>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</si>
  <si>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</si>
  <si>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</si>
  <si>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</si>
  <si>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</si>
  <si>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</si>
  <si>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</si>
  <si>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</si>
  <si>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</si>
  <si>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</si>
  <si>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</si>
  <si>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</si>
  <si>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</si>
  <si>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</si>
  <si>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</si>
  <si>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</si>
  <si>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</si>
  <si>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</si>
  <si>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</si>
  <si>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</si>
  <si>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</si>
  <si>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</si>
  <si>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</si>
  <si>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</si>
  <si>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</si>
  <si>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</si>
  <si>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</si>
  <si>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</si>
  <si>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</si>
  <si>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</si>
  <si>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</si>
  <si>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</si>
  <si>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</si>
  <si>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</si>
  <si>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</si>
  <si>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</si>
  <si>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</si>
  <si>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</si>
  <si>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</si>
  <si>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</si>
  <si>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</si>
  <si>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</si>
  <si>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</si>
  <si>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</si>
  <si>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</si>
  <si>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</si>
  <si>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</si>
  <si>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</si>
  <si>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</si>
  <si>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</si>
  <si>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</si>
  <si>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</si>
  <si>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</si>
  <si>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</si>
  <si>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</si>
  <si>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</si>
  <si>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</si>
  <si>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</si>
  <si>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</si>
  <si>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</si>
  <si>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</si>
  <si>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</si>
  <si>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</si>
  <si>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</si>
  <si>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</si>
  <si>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</si>
  <si>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</si>
  <si>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</si>
  <si>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</si>
  <si>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</si>
  <si>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</si>
  <si>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</si>
  <si>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</si>
  <si>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</si>
  <si>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</si>
  <si>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</si>
  <si>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</si>
  <si>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</si>
  <si>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</si>
  <si>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</si>
  <si>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</si>
  <si>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</si>
  <si>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</si>
  <si>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</si>
  <si>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</si>
  <si>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</si>
  <si>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</si>
  <si>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</si>
  <si>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</si>
  <si>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</si>
  <si>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</si>
  <si>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</si>
  <si>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</si>
  <si>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</si>
  <si>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</si>
  <si>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</si>
  <si>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</si>
  <si>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</si>
  <si>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</si>
  <si>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</si>
  <si>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</si>
  <si>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</si>
  <si>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</si>
  <si>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</si>
  <si>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</si>
  <si>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</si>
  <si>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</si>
  <si>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</si>
  <si>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</si>
  <si>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</si>
  <si>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</si>
  <si>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</si>
  <si>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</si>
  <si>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</si>
  <si>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</si>
  <si>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</si>
  <si>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</si>
  <si>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</si>
  <si>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</si>
  <si>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</si>
  <si>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</si>
  <si>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</si>
  <si>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</si>
  <si>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</si>
  <si>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</si>
  <si>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</si>
  <si>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</si>
  <si>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</si>
  <si>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</si>
  <si>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</si>
  <si>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</si>
  <si>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</si>
  <si>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</si>
  <si>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</si>
  <si>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</si>
  <si>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</si>
  <si>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</si>
  <si>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</si>
  <si>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</si>
  <si>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</si>
  <si>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</si>
  <si>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</si>
  <si>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</si>
  <si>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</si>
  <si>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</si>
  <si>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</si>
  <si>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</si>
  <si>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</si>
  <si>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</si>
  <si>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</si>
  <si>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</si>
  <si>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</si>
  <si>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</si>
  <si>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</si>
  <si>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</si>
  <si>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</si>
  <si>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</si>
  <si>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</si>
  <si>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</si>
  <si>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</si>
  <si>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</si>
  <si>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</si>
  <si>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</si>
  <si>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</si>
  <si>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</si>
  <si>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</si>
  <si>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</si>
  <si>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</si>
  <si>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</si>
  <si>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</si>
  <si>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</si>
  <si>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</si>
  <si>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</si>
  <si>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</si>
  <si>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</si>
  <si>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</si>
  <si>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</si>
  <si>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</si>
  <si>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</si>
  <si>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</si>
  <si>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</si>
  <si>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</si>
  <si>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</si>
  <si>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</si>
  <si>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</si>
  <si>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</si>
  <si>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</si>
  <si>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</si>
  <si>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</si>
  <si>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</si>
  <si>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</si>
  <si>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</si>
  <si>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</si>
  <si>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</si>
  <si>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</si>
  <si>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</si>
  <si>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</si>
  <si>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</si>
  <si>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</si>
  <si>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</si>
  <si>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</si>
  <si>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</si>
  <si>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</si>
  <si>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</si>
  <si>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</si>
  <si>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</si>
  <si>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</si>
  <si>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</si>
  <si>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</si>
  <si>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</si>
  <si>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</si>
  <si>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</si>
  <si>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</si>
  <si>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</si>
  <si>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</si>
  <si>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</si>
  <si>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</si>
  <si>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</si>
  <si>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</si>
  <si>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</si>
  <si>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</si>
  <si>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</si>
  <si>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</si>
  <si>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</si>
  <si>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</si>
  <si>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</si>
  <si>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</si>
  <si>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</si>
  <si>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</si>
  <si>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</si>
  <si>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</si>
  <si>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</si>
  <si>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</si>
  <si>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</si>
  <si>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</si>
  <si>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</si>
  <si>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</si>
  <si>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</si>
  <si>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</si>
  <si>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</si>
  <si>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</si>
  <si>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</si>
  <si>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</si>
  <si>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</si>
  <si>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</si>
  <si>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</si>
  <si>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</si>
  <si>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</si>
  <si>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</si>
  <si>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</si>
  <si>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</si>
  <si>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</si>
  <si>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</si>
  <si>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</si>
  <si>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</si>
  <si>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</si>
  <si>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</si>
  <si>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</si>
  <si>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</si>
  <si>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</si>
  <si>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</si>
  <si>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</si>
  <si>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</si>
  <si>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</si>
  <si>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</si>
  <si>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</si>
  <si>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</si>
  <si>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</si>
  <si>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</si>
  <si>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</si>
  <si>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</si>
  <si>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</si>
  <si>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</si>
  <si>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</si>
  <si>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</si>
  <si>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</si>
  <si>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</si>
  <si>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</si>
  <si>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</si>
  <si>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</si>
  <si>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</si>
  <si>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</si>
  <si>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</si>
  <si>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</si>
  <si>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</si>
  <si>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</si>
  <si>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</si>
  <si>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</si>
  <si>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</si>
  <si>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</si>
  <si>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</si>
  <si>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</si>
  <si>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</si>
  <si>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</si>
  <si>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</si>
  <si>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</si>
  <si>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</si>
  <si>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</si>
  <si>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</si>
  <si>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</si>
  <si>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</si>
  <si>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</si>
  <si>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</si>
  <si>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</si>
  <si>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</si>
  <si>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</si>
  <si>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</si>
  <si>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</si>
  <si>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</si>
  <si>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</si>
  <si>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</si>
  <si>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</si>
  <si>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</si>
  <si>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</si>
  <si>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</si>
  <si>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</si>
  <si>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</si>
  <si>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</si>
  <si>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</si>
  <si>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</si>
  <si>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</si>
  <si>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</si>
  <si>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</si>
  <si>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</si>
  <si>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</si>
  <si>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</si>
  <si>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</si>
  <si>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</si>
  <si>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</si>
  <si>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</si>
  <si>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</si>
  <si>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</si>
  <si>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</si>
  <si>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</si>
  <si>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</si>
  <si>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</si>
  <si>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</si>
  <si>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</si>
  <si>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</si>
  <si>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</si>
  <si>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</si>
  <si>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</si>
  <si>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</si>
  <si>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</si>
  <si>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</si>
  <si>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</si>
  <si>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</si>
  <si>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</si>
  <si>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</si>
  <si>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</si>
  <si>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</si>
  <si>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</si>
  <si>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</si>
  <si>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</si>
  <si>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</si>
  <si>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</si>
  <si>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</si>
  <si>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</si>
  <si>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</si>
  <si>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</si>
  <si>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</si>
  <si>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</si>
  <si>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</si>
  <si>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</si>
  <si>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</si>
  <si>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</si>
  <si>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</si>
  <si>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</si>
  <si>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</si>
  <si>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</si>
  <si>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</si>
  <si>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</si>
  <si>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</si>
  <si>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</si>
  <si>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</si>
  <si>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</si>
  <si>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</si>
  <si>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</si>
  <si>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</si>
  <si>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</si>
  <si>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</si>
  <si>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</si>
  <si>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</si>
  <si>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</si>
  <si>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</si>
  <si>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</si>
  <si>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</si>
  <si>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</si>
  <si>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</si>
  <si>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</si>
  <si>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</si>
  <si>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</si>
  <si>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</si>
  <si>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</si>
  <si>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</si>
  <si>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</si>
  <si>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</si>
  <si>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</si>
  <si>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</si>
  <si>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</si>
  <si>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</si>
  <si>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</si>
  <si>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</si>
  <si>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</si>
  <si>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</si>
  <si>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</si>
  <si>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</si>
  <si>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</si>
  <si>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</si>
  <si>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</si>
  <si>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</si>
  <si>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</si>
  <si>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</si>
  <si>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</si>
  <si>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</si>
  <si>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</si>
  <si>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</si>
  <si>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</si>
  <si>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</si>
  <si>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</si>
  <si>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</si>
  <si>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</si>
  <si>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</si>
  <si>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</si>
  <si>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</si>
  <si>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</si>
  <si>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</si>
  <si>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</si>
  <si>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</si>
  <si>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</si>
  <si>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</si>
  <si>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</si>
  <si>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</si>
  <si>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</si>
  <si>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</si>
  <si>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</si>
  <si>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</si>
  <si>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</si>
  <si>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</si>
  <si>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</si>
  <si>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</si>
  <si>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</si>
  <si>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</si>
  <si>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</si>
  <si>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</si>
  <si>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</si>
  <si>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</si>
  <si>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</si>
  <si>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</si>
  <si>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</si>
  <si>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</si>
  <si>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</si>
  <si>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</si>
  <si>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</si>
  <si>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</si>
  <si>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</si>
  <si>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</si>
  <si>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</si>
  <si>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</si>
  <si>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</si>
  <si>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</si>
  <si>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</si>
  <si>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</si>
  <si>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</si>
  <si>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</si>
  <si>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</si>
  <si>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</si>
  <si>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</si>
  <si>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</si>
  <si>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</si>
  <si>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</si>
  <si>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</si>
  <si>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</si>
  <si>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</si>
  <si>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</si>
  <si>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</si>
  <si>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</si>
  <si>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</si>
  <si>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</si>
  <si>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</si>
  <si>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</si>
  <si>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</si>
  <si>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</si>
  <si>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</si>
  <si>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</si>
  <si>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</si>
  <si>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</si>
  <si>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</si>
  <si>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</si>
  <si>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</si>
  <si>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</si>
  <si>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</si>
  <si>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</si>
  <si>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</si>
  <si>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</si>
  <si>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</si>
  <si>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</si>
  <si>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</si>
  <si>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</si>
  <si>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</si>
  <si>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</si>
  <si>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</si>
  <si>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</si>
  <si>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</si>
  <si>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</si>
  <si>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</si>
  <si>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</si>
  <si>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</si>
  <si>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</si>
  <si>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</si>
  <si>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</si>
  <si>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</si>
  <si>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</si>
  <si>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</si>
  <si>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</si>
  <si>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</si>
  <si>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</si>
  <si>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</si>
  <si>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</si>
  <si>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</si>
  <si>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</si>
  <si>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</si>
  <si>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</si>
  <si>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</si>
  <si>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</si>
  <si>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</si>
  <si>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</si>
  <si>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</si>
  <si>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</si>
  <si>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</si>
  <si>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</si>
  <si>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</si>
  <si>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</si>
  <si>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</si>
  <si>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</si>
  <si>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</si>
  <si>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</si>
  <si>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</si>
  <si>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</si>
  <si>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</si>
  <si>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</si>
  <si>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</si>
  <si>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</si>
  <si>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</si>
  <si>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</si>
  <si>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</si>
  <si>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</si>
  <si>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</si>
  <si>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</si>
  <si>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</si>
  <si>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</si>
  <si>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</si>
  <si>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</si>
  <si>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</si>
  <si>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</si>
  <si>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</si>
  <si>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</si>
  <si>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</si>
  <si>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</si>
  <si>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</si>
  <si>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</si>
  <si>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</si>
  <si>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</si>
  <si>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</si>
  <si>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</si>
  <si>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</si>
  <si>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</si>
  <si>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</si>
  <si>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</si>
  <si>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</si>
  <si>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</si>
  <si>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</si>
  <si>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</si>
  <si>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</si>
  <si>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</si>
  <si>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</si>
  <si>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</si>
  <si>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</si>
  <si>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</si>
  <si>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</si>
  <si>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</si>
  <si>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</si>
  <si>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</si>
  <si>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</si>
  <si>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</si>
  <si>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</si>
  <si>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</si>
  <si>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</si>
  <si>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</si>
  <si>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</si>
  <si>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</si>
  <si>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</si>
  <si>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</si>
  <si>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</si>
  <si>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</si>
  <si>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</si>
  <si>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</si>
  <si>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</si>
  <si>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Pranimet Gusht</t>
  </si>
  <si>
    <t>Paga dhe Mëditje</t>
  </si>
  <si>
    <t>Mallra dhe Shërbime</t>
  </si>
  <si>
    <t xml:space="preserve">Shpenzime Komunale </t>
  </si>
  <si>
    <t>Buxheti vjetor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</si>
</sst>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47625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defaultColWidth="9.140625" defaultRowHeight="15" x14ac:dyDescent="0.25"/>
  <cols>
    <col min="1" max="1" width="5.42578125" style="58" customWidth="1"/>
    <col min="2" max="2" width="24.5703125" style="58" customWidth="1"/>
    <col min="3" max="3" width="15.42578125" style="58" customWidth="1"/>
    <col min="4" max="4" width="10.85546875" style="58" customWidth="1"/>
    <col min="5" max="5" width="16" style="58" customWidth="1"/>
    <col min="6" max="6" width="16.42578125" style="58" customWidth="1"/>
    <col min="7" max="7" width="13.5703125" style="58" customWidth="1"/>
    <col min="8" max="8" width="14.7109375" style="58" customWidth="1"/>
    <col min="9" max="9" width="15.425781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/>
      <c r="B1" s="56"/>
      <c r="C1" s="57"/>
      <c r="D1" s="106" t="s">
        <v>609</v>
      </c>
      <c r="E1" s="57"/>
      <c r="F1" s="104" t="s">
        <v>886</v>
      </c>
      <c r="G1" s="57"/>
      <c r="H1" s="57"/>
      <c r="I1" s="57"/>
    </row>
    <row r="2" spans="1:11" ht="18.75" customHeight="1" x14ac:dyDescent="0.25">
      <c r="A2" s="63" t="s">
        <v>868</v>
      </c>
      <c r="B2" s="59"/>
      <c r="C2" s="59"/>
      <c r="D2" s="107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5">
        <v>2023</v>
      </c>
      <c r="B5" s="66"/>
      <c r="C5" s="78">
        <f>SUM(E5:I5)</f>
        <v>0</v>
      </c>
      <c r="D5" s="65"/>
      <c r="E5" s="76"/>
      <c r="F5" s="77"/>
      <c r="G5" s="77"/>
      <c r="H5" s="77"/>
      <c r="I5" s="78"/>
    </row>
    <row r="6" spans="1:11" x14ac:dyDescent="0.25">
      <c r="A6" s="105"/>
      <c r="B6" s="66" t="s">
        <v>883</v>
      </c>
      <c r="C6" s="78">
        <f>SUM(E6:I6)</f>
        <v>14575078</v>
      </c>
      <c r="D6" s="65"/>
      <c r="E6" s="76">
        <v>14575078</v>
      </c>
      <c r="F6" s="79"/>
      <c r="G6" s="76"/>
      <c r="H6" s="79"/>
      <c r="I6" s="80"/>
    </row>
    <row r="7" spans="1:11" x14ac:dyDescent="0.25">
      <c r="A7" s="105"/>
      <c r="B7" s="66" t="s">
        <v>884</v>
      </c>
      <c r="C7" s="78">
        <f t="shared" ref="C7:C16" si="0">SUM(E7:I7)</f>
        <v>29445598</v>
      </c>
      <c r="D7" s="65"/>
      <c r="E7" s="95"/>
      <c r="F7" s="96">
        <v>29445598</v>
      </c>
      <c r="G7" s="96"/>
      <c r="H7" s="95"/>
      <c r="I7" s="96"/>
    </row>
    <row r="8" spans="1:11" x14ac:dyDescent="0.25">
      <c r="A8" s="105"/>
      <c r="B8" s="66" t="s">
        <v>885</v>
      </c>
      <c r="C8" s="78">
        <f t="shared" si="0"/>
        <v>281848</v>
      </c>
      <c r="D8" s="65"/>
      <c r="E8" s="76"/>
      <c r="F8" s="77"/>
      <c r="G8" s="77">
        <v>281848</v>
      </c>
      <c r="H8" s="77"/>
      <c r="I8" s="80"/>
    </row>
    <row r="9" spans="1:11" x14ac:dyDescent="0.25">
      <c r="A9" s="105"/>
      <c r="B9" s="66" t="s">
        <v>21</v>
      </c>
      <c r="C9" s="78">
        <f t="shared" si="0"/>
        <v>3613805</v>
      </c>
      <c r="D9" s="65"/>
      <c r="E9" s="81"/>
      <c r="F9" s="81"/>
      <c r="G9" s="81"/>
      <c r="H9" s="81">
        <v>3613805</v>
      </c>
      <c r="I9" s="76"/>
    </row>
    <row r="10" spans="1:11" x14ac:dyDescent="0.25">
      <c r="A10" s="105"/>
      <c r="B10" s="66" t="s">
        <v>35</v>
      </c>
      <c r="C10" s="78">
        <f t="shared" si="0"/>
        <v>32479000</v>
      </c>
      <c r="D10" s="65"/>
      <c r="E10" s="81"/>
      <c r="F10" s="81"/>
      <c r="G10" s="81"/>
      <c r="H10" s="76"/>
      <c r="I10" s="76">
        <v>32479000</v>
      </c>
    </row>
    <row r="11" spans="1:11" x14ac:dyDescent="0.25">
      <c r="A11" s="105"/>
      <c r="B11" s="66"/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5"/>
      <c r="B12" s="66"/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5"/>
      <c r="B13" s="66"/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5"/>
      <c r="B14" s="66"/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5"/>
      <c r="B15" s="66"/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5"/>
      <c r="B16" s="66"/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5"/>
      <c r="B17" s="73" t="str">
        <f>IF(L!$A$1=1,L!B243,IF(L!$A$1=2,L!C243,L!D243))</f>
        <v>Gjithsej 2023</v>
      </c>
      <c r="C17" s="85">
        <f>SUM(C5:C16)</f>
        <v>80395329</v>
      </c>
      <c r="D17" s="74"/>
      <c r="E17" s="75">
        <f>SUM(E5:E16)</f>
        <v>14575078</v>
      </c>
      <c r="F17" s="75">
        <f t="shared" ref="F17:I17" si="1">SUM(F5:F16)</f>
        <v>29445598</v>
      </c>
      <c r="G17" s="75">
        <f t="shared" si="1"/>
        <v>281848</v>
      </c>
      <c r="H17" s="75">
        <f t="shared" si="1"/>
        <v>3613805</v>
      </c>
      <c r="I17" s="75">
        <f t="shared" si="1"/>
        <v>32479000</v>
      </c>
    </row>
    <row r="21" spans="1:9" x14ac:dyDescent="0.25">
      <c r="C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33" sqref="E3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882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>
        <v>0</v>
      </c>
    </row>
    <row r="14" spans="1:19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v>0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v>279532.19</v>
      </c>
      <c r="D17" s="93">
        <v>841.04</v>
      </c>
      <c r="E17" s="93">
        <v>861585.72</v>
      </c>
      <c r="F17" s="93">
        <v>1931918.27</v>
      </c>
      <c r="G17" s="93">
        <v>17385</v>
      </c>
      <c r="H17" s="93">
        <v>251365.5</v>
      </c>
      <c r="I17" s="93">
        <v>217623.06000000003</v>
      </c>
      <c r="J17" s="93">
        <v>459147.49</v>
      </c>
      <c r="K17" s="93">
        <v>132675</v>
      </c>
      <c r="L17" s="93">
        <v>1046.01</v>
      </c>
      <c r="M17" s="93">
        <v>4153119.28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Buxheti 2023</vt:lpstr>
      <vt:lpstr>PRANIMET</vt:lpstr>
      <vt:lpstr>L</vt:lpstr>
      <vt:lpstr>'Buxheti 2023'!Print_Area</vt:lpstr>
      <vt:lpstr>PRANIMET!Print_Area</vt:lpstr>
      <vt:lpstr>'Buxheti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Fitnete Mjaku</cp:lastModifiedBy>
  <cp:lastPrinted>2021-12-09T08:29:01Z</cp:lastPrinted>
  <dcterms:created xsi:type="dcterms:W3CDTF">2015-03-12T08:53:45Z</dcterms:created>
  <dcterms:modified xsi:type="dcterms:W3CDTF">2024-01-22T10:07:49Z</dcterms:modified>
</cp:coreProperties>
</file>