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vera.S.Berisha\Desktop\"/>
    </mc:Choice>
  </mc:AlternateContent>
  <xr:revisionPtr revIDLastSave="0" documentId="13_ncr:1_{3F9AA9CC-B0E2-4239-B514-0091F4FBC572}" xr6:coauthVersionLast="47" xr6:coauthVersionMax="47" xr10:uidLastSave="{00000000-0000-0000-0000-000000000000}"/>
  <bookViews>
    <workbookView xWindow="-120" yWindow="-120" windowWidth="29040" windowHeight="15720" xr2:uid="{0BB2CEF5-F2A2-4DA8-A258-BCC5BF12E556}"/>
  </bookViews>
  <sheets>
    <sheet name="Pagesat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A1" i="1"/>
  <c r="C5" i="1"/>
  <c r="C6" i="1"/>
  <c r="C7" i="1"/>
  <c r="C8" i="1"/>
  <c r="C9" i="1"/>
  <c r="C10" i="1"/>
  <c r="C11" i="1"/>
  <c r="C12" i="1"/>
  <c r="C13" i="1"/>
  <c r="C15" i="1"/>
  <c r="C16" i="1"/>
  <c r="E17" i="1"/>
  <c r="F17" i="1"/>
  <c r="G17" i="1"/>
  <c r="H17" i="1"/>
  <c r="I17" i="1"/>
  <c r="C17" i="1" l="1"/>
</calcChain>
</file>

<file path=xl/sharedStrings.xml><?xml version="1.0" encoding="utf-8"?>
<sst xmlns="http://schemas.openxmlformats.org/spreadsheetml/2006/main" count="16" uniqueCount="16">
  <si>
    <t>Gjithsejt</t>
  </si>
  <si>
    <t>Prill</t>
  </si>
  <si>
    <t>Mars</t>
  </si>
  <si>
    <t>Shkurt</t>
  </si>
  <si>
    <t>Janar</t>
  </si>
  <si>
    <t>Shpenzime Kapitale</t>
  </si>
  <si>
    <t>Subvencione dhe Transfere</t>
  </si>
  <si>
    <t>Shpenzime komunale</t>
  </si>
  <si>
    <t>Mallra dhe shërbime</t>
  </si>
  <si>
    <t>Paga</t>
  </si>
  <si>
    <t>Shpenzimet</t>
  </si>
  <si>
    <t>Gjithsejt Pagesat</t>
  </si>
  <si>
    <t>Periudha</t>
  </si>
  <si>
    <t>Vlerat janë në Euro</t>
  </si>
  <si>
    <t>Zgjedhni gjuhën: Izaberite jezik:     Select language:</t>
  </si>
  <si>
    <t>Pagesat Janar - Prill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</si>
</sst>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hidden="1"/>
    </xf>
    <xf numFmtId="43" fontId="2" fillId="2" borderId="1" xfId="1" applyFont="1" applyFill="1" applyBorder="1" applyAlignment="1" applyProtection="1">
      <alignment horizontal="center"/>
      <protection hidden="1"/>
    </xf>
    <xf numFmtId="164" fontId="2" fillId="2" borderId="1" xfId="1" applyNumberFormat="1" applyFont="1" applyFill="1" applyBorder="1" applyAlignment="1" applyProtection="1">
      <alignment horizontal="center"/>
      <protection hidden="1"/>
    </xf>
    <xf numFmtId="43" fontId="2" fillId="2" borderId="1" xfId="1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43" fontId="0" fillId="0" borderId="1" xfId="1" applyFont="1" applyBorder="1" applyProtection="1">
      <protection hidden="1"/>
    </xf>
    <xf numFmtId="43" fontId="0" fillId="0" borderId="1" xfId="1" applyFont="1" applyBorder="1"/>
    <xf numFmtId="43" fontId="4" fillId="0" borderId="1" xfId="1" applyFont="1" applyBorder="1" applyAlignment="1" applyProtection="1">
      <alignment horizontal="left"/>
      <protection hidden="1"/>
    </xf>
    <xf numFmtId="164" fontId="0" fillId="0" borderId="1" xfId="1" applyNumberFormat="1" applyFont="1" applyBorder="1" applyProtection="1">
      <protection hidden="1"/>
    </xf>
    <xf numFmtId="0" fontId="0" fillId="0" borderId="1" xfId="0" applyBorder="1" applyProtection="1">
      <protection hidden="1"/>
    </xf>
    <xf numFmtId="43" fontId="0" fillId="0" borderId="1" xfId="1" applyFont="1" applyFill="1" applyBorder="1" applyProtection="1">
      <protection hidden="1"/>
    </xf>
    <xf numFmtId="3" fontId="0" fillId="0" borderId="1" xfId="1" applyNumberFormat="1" applyFont="1" applyBorder="1" applyProtection="1">
      <protection hidden="1"/>
    </xf>
    <xf numFmtId="43" fontId="0" fillId="0" borderId="1" xfId="1" applyFont="1" applyBorder="1" applyAlignment="1" applyProtection="1">
      <alignment horizontal="right"/>
      <protection hidden="1"/>
    </xf>
    <xf numFmtId="43" fontId="0" fillId="0" borderId="1" xfId="1" applyFont="1" applyBorder="1" applyAlignment="1" applyProtection="1">
      <protection hidden="1"/>
    </xf>
    <xf numFmtId="43" fontId="0" fillId="3" borderId="1" xfId="1" applyFont="1" applyFill="1" applyBorder="1" applyProtection="1">
      <protection hidden="1"/>
    </xf>
    <xf numFmtId="43" fontId="3" fillId="0" borderId="1" xfId="1" applyFont="1" applyBorder="1" applyAlignment="1" applyProtection="1">
      <alignment horizontal="right"/>
      <protection hidden="1"/>
    </xf>
    <xf numFmtId="43" fontId="3" fillId="0" borderId="1" xfId="1" applyFont="1" applyBorder="1" applyAlignment="1" applyProtection="1">
      <protection hidden="1"/>
    </xf>
    <xf numFmtId="43" fontId="0" fillId="3" borderId="1" xfId="1" applyFont="1" applyFill="1" applyBorder="1"/>
    <xf numFmtId="43" fontId="3" fillId="3" borderId="1" xfId="1" applyFont="1" applyFill="1" applyBorder="1" applyAlignment="1" applyProtection="1">
      <protection hidden="1"/>
    </xf>
    <xf numFmtId="43" fontId="3" fillId="0" borderId="1" xfId="1" applyFont="1" applyFill="1" applyBorder="1" applyAlignment="1" applyProtection="1">
      <protection hidden="1"/>
    </xf>
    <xf numFmtId="43" fontId="2" fillId="2" borderId="1" xfId="1" applyFont="1" applyFill="1" applyBorder="1" applyAlignment="1" applyProtection="1">
      <alignment horizontal="center" wrapText="1"/>
      <protection hidden="1"/>
    </xf>
    <xf numFmtId="164" fontId="2" fillId="2" borderId="1" xfId="1" applyNumberFormat="1" applyFont="1" applyFill="1" applyBorder="1" applyAlignment="1" applyProtection="1">
      <alignment horizontal="center" wrapText="1"/>
      <protection hidden="1"/>
    </xf>
    <xf numFmtId="43" fontId="2" fillId="2" borderId="1" xfId="1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2" fillId="3" borderId="1" xfId="0" applyFont="1" applyFill="1" applyBorder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164" fontId="2" fillId="3" borderId="1" xfId="1" applyNumberFormat="1" applyFont="1" applyFill="1" applyBorder="1" applyAlignment="1" applyProtection="1">
      <alignment horizontal="center" wrapText="1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left" vertical="center"/>
      <protection hidden="1"/>
    </xf>
    <xf numFmtId="0" fontId="0" fillId="3" borderId="4" xfId="0" applyFill="1" applyBorder="1" applyProtection="1">
      <protection hidden="1"/>
    </xf>
    <xf numFmtId="0" fontId="7" fillId="3" borderId="4" xfId="0" applyFont="1" applyFill="1" applyBorder="1" applyAlignment="1" applyProtection="1">
      <alignment horizontal="left" vertical="center"/>
      <protection hidden="1"/>
    </xf>
    <xf numFmtId="0" fontId="0" fillId="3" borderId="0" xfId="0" applyFill="1" applyProtection="1">
      <protection hidden="1"/>
    </xf>
    <xf numFmtId="0" fontId="8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9" fillId="3" borderId="0" xfId="0" applyFont="1" applyFill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trlProps/ctrlProp1.xml><?xml version="1.0" encoding="utf-8"?>
<formControlPr xmlns="http://schemas.microsoft.com/office/spreadsheetml/2009/9/main" objectType="Drop" dropLines="3" dropStyle="combo" dx="16" fmlaLink="[1]L!$A$1" fmlaRange="[1]L!$A$2:$A$4" noThreeD="1" sel="0" val="0"/>
</file>

<file path=xl/ctrlProps/ctrlProp2.xml><?xml version="1.0" encoding="utf-8"?>
<formControlPr xmlns="http://schemas.microsoft.com/office/spreadsheetml/2009/9/main" objectType="Drop" dropLines="3" dropStyle="combo" dx="16" fmlaLink="[2]L!$A$1" fmlaRange="[2]L!$A$2:$A$4" noThreeD="1" sel="0" val="0"/>
</file>

<file path=xl/ctrlProps/ctrlProp3.xml><?xml version="1.0" encoding="utf-8"?>
<formControlPr xmlns="http://schemas.microsoft.com/office/spreadsheetml/2009/9/main" objectType="Drop" dropLines="3" dropStyle="combo" dx="16" fmlaLink="[3]L!$A$1" fmlaRange="[3]L!$A$2:$A$4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247650</xdr:rowOff>
        </xdr:from>
        <xdr:to>
          <xdr:col>5</xdr:col>
          <xdr:colOff>228600</xdr:colOff>
          <xdr:row>1</xdr:row>
          <xdr:rowOff>85725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247650</xdr:rowOff>
        </xdr:from>
        <xdr:to>
          <xdr:col>5</xdr:col>
          <xdr:colOff>228600</xdr:colOff>
          <xdr:row>1</xdr:row>
          <xdr:rowOff>85725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247650</xdr:rowOff>
        </xdr:from>
        <xdr:to>
          <xdr:col>5</xdr:col>
          <xdr:colOff>228600</xdr:colOff>
          <xdr:row>1</xdr:row>
          <xdr:rowOff>85725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entina.gerguri/Desktop/Raporti%20per%20Web%20faqe-%20Fitneti/Copy%20of%2003.Raporti%20mujor%20i%20Pranimeve%20dhe%20Pagesave%20Prill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ije.batalli/AppData/Local/Microsoft/Windows/INetCache/Content.Outlook/MWYT24VC/4.PER%20WEB%20FAQE%20Janar%20-%20Pri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lorije.batalli/AppData/Local/Microsoft/Windows/INetCache/Content.Outlook/MWYT24VC/3.PER%20WEB%20FAQE%20Janar-Ma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NIMET"/>
      <sheetName val="L"/>
      <sheetName val="PAGESAT"/>
    </sheetNames>
    <sheetDataSet>
      <sheetData sheetId="0"/>
      <sheetData sheetId="1">
        <row r="1">
          <cell r="A1">
            <v>1</v>
          </cell>
        </row>
        <row r="2">
          <cell r="G2" t="str">
            <v>Tabela 1: Pagesat</v>
          </cell>
        </row>
        <row r="11">
          <cell r="G11" t="str">
            <v>Tabela 1: Plaćanja</v>
          </cell>
        </row>
        <row r="21">
          <cell r="G21" t="str">
            <v>Table 1: Payments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SAT"/>
      <sheetName val="PRANIMET"/>
      <sheetName val="L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SAT"/>
      <sheetName val="PRANIMET"/>
      <sheetName val="L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EF3D2-9C65-45F4-9908-CF7B5A56C733}">
  <dimension ref="A1:J17"/>
  <sheetViews>
    <sheetView tabSelected="1" workbookViewId="0">
      <selection activeCell="F1" sqref="F1"/>
    </sheetView>
  </sheetViews>
  <sheetFormatPr defaultRowHeight="15" x14ac:dyDescent="0.25"/>
  <cols>
    <col min="2" max="2" width="9" bestFit="1" customWidth="1"/>
    <col min="3" max="3" width="14.28515625" bestFit="1" customWidth="1"/>
    <col min="4" max="4" width="35.28515625" bestFit="1" customWidth="1"/>
    <col min="5" max="6" width="13.28515625" bestFit="1" customWidth="1"/>
    <col min="7" max="7" width="10.5703125" bestFit="1" customWidth="1"/>
    <col min="8" max="8" width="11.5703125" bestFit="1" customWidth="1"/>
    <col min="9" max="9" width="13.28515625" bestFit="1" customWidth="1"/>
  </cols>
  <sheetData>
    <row r="1" spans="1:10" ht="21" x14ac:dyDescent="0.3">
      <c r="A1" s="36" t="str">
        <f>IF([1]L!$A$1=1,[1]L!G2,IF([1]L!$A$1=2,[1]L!G11,[1]L!G21))</f>
        <v>Tabela 1: Pagesat</v>
      </c>
      <c r="B1" s="35"/>
      <c r="C1" s="33"/>
      <c r="D1" s="38" t="s">
        <v>14</v>
      </c>
      <c r="E1" s="33"/>
      <c r="F1" s="34" t="s">
        <v>15</v>
      </c>
      <c r="G1" s="33"/>
      <c r="H1" s="33"/>
      <c r="I1" s="33"/>
      <c r="J1" s="1"/>
    </row>
    <row r="2" spans="1:10" ht="18.75" x14ac:dyDescent="0.25">
      <c r="A2" s="32" t="s">
        <v>13</v>
      </c>
      <c r="B2" s="31"/>
      <c r="C2" s="31"/>
      <c r="D2" s="39"/>
      <c r="E2" s="30"/>
      <c r="F2" s="30"/>
      <c r="G2" s="30"/>
      <c r="H2" s="30"/>
      <c r="I2" s="30"/>
      <c r="J2" s="1"/>
    </row>
    <row r="3" spans="1:10" x14ac:dyDescent="0.25">
      <c r="A3" s="29"/>
      <c r="B3" s="29" t="s">
        <v>12</v>
      </c>
      <c r="C3" s="28"/>
      <c r="D3" s="27"/>
      <c r="E3" s="26"/>
      <c r="F3" s="26"/>
      <c r="G3" s="26"/>
      <c r="H3" s="26"/>
      <c r="I3" s="26"/>
      <c r="J3" s="1"/>
    </row>
    <row r="4" spans="1:10" ht="60" x14ac:dyDescent="0.25">
      <c r="A4" s="25"/>
      <c r="B4" s="24">
        <v>2024</v>
      </c>
      <c r="C4" s="23" t="s">
        <v>11</v>
      </c>
      <c r="D4" s="22" t="s">
        <v>10</v>
      </c>
      <c r="E4" s="21" t="s">
        <v>9</v>
      </c>
      <c r="F4" s="21" t="s">
        <v>8</v>
      </c>
      <c r="G4" s="21" t="s">
        <v>7</v>
      </c>
      <c r="H4" s="21" t="s">
        <v>6</v>
      </c>
      <c r="I4" s="21" t="s">
        <v>5</v>
      </c>
      <c r="J4" s="1"/>
    </row>
    <row r="5" spans="1:10" x14ac:dyDescent="0.25">
      <c r="A5" s="37">
        <v>2024</v>
      </c>
      <c r="B5" s="10" t="s">
        <v>4</v>
      </c>
      <c r="C5" s="6">
        <f t="shared" ref="C5:C16" si="0">SUM(E5:I5)</f>
        <v>1228833.72</v>
      </c>
      <c r="D5" s="12"/>
      <c r="E5" s="7">
        <v>1228833.72</v>
      </c>
      <c r="F5" s="17"/>
      <c r="G5" s="17"/>
      <c r="H5" s="17"/>
      <c r="I5" s="6"/>
      <c r="J5" s="1"/>
    </row>
    <row r="6" spans="1:10" x14ac:dyDescent="0.25">
      <c r="A6" s="37"/>
      <c r="B6" s="10" t="s">
        <v>3</v>
      </c>
      <c r="C6" s="6">
        <f t="shared" si="0"/>
        <v>3685141.85</v>
      </c>
      <c r="D6" s="12"/>
      <c r="E6" s="7">
        <v>1267154.1400000001</v>
      </c>
      <c r="F6" s="20">
        <v>693301</v>
      </c>
      <c r="G6" s="7">
        <v>45895.74</v>
      </c>
      <c r="H6" s="20">
        <v>273726.93000000005</v>
      </c>
      <c r="I6" s="16">
        <v>1405064.04</v>
      </c>
      <c r="J6" s="1"/>
    </row>
    <row r="7" spans="1:10" x14ac:dyDescent="0.25">
      <c r="A7" s="37"/>
      <c r="B7" s="10" t="s">
        <v>2</v>
      </c>
      <c r="C7" s="6">
        <f t="shared" si="0"/>
        <v>5662316.0199999996</v>
      </c>
      <c r="D7" s="12"/>
      <c r="E7" s="19">
        <v>1370668.94</v>
      </c>
      <c r="F7" s="18">
        <v>2680066.8499999996</v>
      </c>
      <c r="G7" s="18">
        <v>16075.33</v>
      </c>
      <c r="H7" s="19">
        <v>363274.66</v>
      </c>
      <c r="I7" s="18">
        <v>1232230.24</v>
      </c>
      <c r="J7" s="1"/>
    </row>
    <row r="8" spans="1:10" x14ac:dyDescent="0.25">
      <c r="A8" s="37"/>
      <c r="B8" s="10" t="s">
        <v>1</v>
      </c>
      <c r="C8" s="6">
        <f t="shared" si="0"/>
        <v>4248751.1800000006</v>
      </c>
      <c r="D8" s="12"/>
      <c r="E8" s="7">
        <v>1245132.18</v>
      </c>
      <c r="F8" s="17">
        <v>1817166.06</v>
      </c>
      <c r="G8" s="17">
        <v>23041.39</v>
      </c>
      <c r="H8" s="17">
        <v>289975.09999999998</v>
      </c>
      <c r="I8" s="16">
        <v>873436.45</v>
      </c>
      <c r="J8" s="1"/>
    </row>
    <row r="9" spans="1:10" x14ac:dyDescent="0.25">
      <c r="A9" s="37"/>
      <c r="B9" s="10"/>
      <c r="C9" s="6">
        <f t="shared" si="0"/>
        <v>0</v>
      </c>
      <c r="D9" s="12"/>
      <c r="E9" s="14"/>
      <c r="F9" s="14"/>
      <c r="G9" s="14"/>
      <c r="H9" s="14"/>
      <c r="I9" s="7"/>
      <c r="J9" s="1"/>
    </row>
    <row r="10" spans="1:10" x14ac:dyDescent="0.25">
      <c r="A10" s="37"/>
      <c r="B10" s="10"/>
      <c r="C10" s="15">
        <f t="shared" si="0"/>
        <v>0</v>
      </c>
      <c r="D10" s="12"/>
      <c r="E10" s="14"/>
      <c r="F10" s="14"/>
      <c r="G10" s="14"/>
      <c r="H10" s="7"/>
      <c r="I10" s="7"/>
      <c r="J10" s="1"/>
    </row>
    <row r="11" spans="1:10" x14ac:dyDescent="0.25">
      <c r="A11" s="37"/>
      <c r="B11" s="10"/>
      <c r="C11" s="6">
        <f t="shared" si="0"/>
        <v>0</v>
      </c>
      <c r="D11" s="12"/>
      <c r="E11" s="7"/>
      <c r="F11" s="6"/>
      <c r="G11" s="14"/>
      <c r="H11" s="6"/>
      <c r="I11" s="13"/>
      <c r="J11" s="1"/>
    </row>
    <row r="12" spans="1:10" x14ac:dyDescent="0.25">
      <c r="A12" s="37"/>
      <c r="B12" s="10"/>
      <c r="C12" s="6">
        <f t="shared" si="0"/>
        <v>0</v>
      </c>
      <c r="D12" s="12"/>
      <c r="E12" s="7"/>
      <c r="F12" s="6"/>
      <c r="G12" s="6"/>
      <c r="H12" s="6"/>
      <c r="I12" s="13"/>
      <c r="J12" s="1"/>
    </row>
    <row r="13" spans="1:10" x14ac:dyDescent="0.25">
      <c r="A13" s="37"/>
      <c r="B13" s="10"/>
      <c r="C13" s="6">
        <f t="shared" si="0"/>
        <v>0</v>
      </c>
      <c r="D13" s="12"/>
      <c r="E13" s="6"/>
      <c r="F13" s="6"/>
      <c r="G13" s="6"/>
      <c r="H13" s="6"/>
      <c r="I13" s="6"/>
      <c r="J13" s="1"/>
    </row>
    <row r="14" spans="1:10" x14ac:dyDescent="0.25">
      <c r="A14" s="37"/>
      <c r="B14" s="10"/>
      <c r="C14" s="6">
        <f t="shared" si="0"/>
        <v>0</v>
      </c>
      <c r="D14" s="9"/>
      <c r="E14" s="7"/>
      <c r="F14" s="6"/>
      <c r="G14" s="6"/>
      <c r="H14" s="7"/>
      <c r="I14" s="6"/>
      <c r="J14" s="1"/>
    </row>
    <row r="15" spans="1:10" x14ac:dyDescent="0.25">
      <c r="A15" s="37"/>
      <c r="B15" s="10"/>
      <c r="C15" s="6">
        <f t="shared" si="0"/>
        <v>0</v>
      </c>
      <c r="D15" s="9"/>
      <c r="E15" s="11"/>
      <c r="F15" s="6"/>
      <c r="G15" s="7"/>
      <c r="H15" s="6"/>
      <c r="I15" s="6"/>
      <c r="J15" s="1"/>
    </row>
    <row r="16" spans="1:10" ht="15.75" x14ac:dyDescent="0.25">
      <c r="A16" s="37"/>
      <c r="B16" s="10"/>
      <c r="C16" s="6">
        <f t="shared" si="0"/>
        <v>0</v>
      </c>
      <c r="D16" s="9"/>
      <c r="E16" s="8"/>
      <c r="F16" s="6"/>
      <c r="G16" s="6"/>
      <c r="H16" s="7"/>
      <c r="I16" s="6"/>
      <c r="J16" s="1"/>
    </row>
    <row r="17" spans="1:10" x14ac:dyDescent="0.25">
      <c r="A17" s="37"/>
      <c r="B17" s="5" t="s">
        <v>0</v>
      </c>
      <c r="C17" s="4">
        <f>SUM(C5:C16)</f>
        <v>14825042.77</v>
      </c>
      <c r="D17" s="3"/>
      <c r="E17" s="2">
        <f>SUM(E5:E16)</f>
        <v>5111788.9800000004</v>
      </c>
      <c r="F17" s="2">
        <f>SUM(F5:F16)</f>
        <v>5190533.91</v>
      </c>
      <c r="G17" s="2">
        <f>SUM(G5:G16)</f>
        <v>85012.459999999992</v>
      </c>
      <c r="H17" s="2">
        <f>SUM(H5:H16)</f>
        <v>926976.69000000006</v>
      </c>
      <c r="I17" s="2">
        <f>SUM(I5:I16)</f>
        <v>3510730.7300000004</v>
      </c>
      <c r="J17" s="1"/>
    </row>
  </sheetData>
  <mergeCells count="2">
    <mergeCell ref="A5:A17"/>
    <mergeCell ref="D1:D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Drop Down 1">
              <controlPr defaultSize="0" autoLine="0" autoPict="0">
                <anchor moveWithCells="1">
                  <from>
                    <xdr:col>4</xdr:col>
                    <xdr:colOff>0</xdr:colOff>
                    <xdr:row>0</xdr:row>
                    <xdr:rowOff>247650</xdr:rowOff>
                  </from>
                  <to>
                    <xdr:col>5</xdr:col>
                    <xdr:colOff>228600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0</xdr:row>
                    <xdr:rowOff>247650</xdr:rowOff>
                  </from>
                  <to>
                    <xdr:col>5</xdr:col>
                    <xdr:colOff>228600</xdr:colOff>
                    <xdr:row>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4</xdr:col>
                    <xdr:colOff>0</xdr:colOff>
                    <xdr:row>0</xdr:row>
                    <xdr:rowOff>247650</xdr:rowOff>
                  </from>
                  <to>
                    <xdr:col>5</xdr:col>
                    <xdr:colOff>228600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Pagesat</vt:lpstr>
    </vt:vector>
  </TitlesOfParts>
  <Company>ASHI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Gerguri</dc:creator>
  <cp:lastModifiedBy>Pranvera S. Berisha</cp:lastModifiedBy>
  <dcterms:created xsi:type="dcterms:W3CDTF">2024-05-14T12:43:14Z</dcterms:created>
  <dcterms:modified xsi:type="dcterms:W3CDTF">2024-05-15T13:00:38Z</dcterms:modified>
</cp:coreProperties>
</file>