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10A117D7-922B-4D1D-95A3-ADF1D2590A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PAGESAT!$A$1:$I$3</definedName>
    <definedName name="_xlnm.Print_Area" localSheetId="1">PRANIMET!$A$1:$R$4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2" l="1"/>
  <c r="N14" i="12" l="1"/>
  <c r="N13" i="12"/>
  <c r="D17" i="12" l="1"/>
  <c r="E17" i="12"/>
  <c r="F17" i="12"/>
  <c r="G17" i="12"/>
  <c r="H17" i="12"/>
  <c r="I17" i="12"/>
  <c r="J17" i="12"/>
  <c r="L17" i="12"/>
  <c r="M17" i="12"/>
  <c r="N17" i="12"/>
  <c r="C17" i="12"/>
  <c r="I17" i="6" l="1"/>
  <c r="H17" i="6"/>
  <c r="G17" i="6"/>
  <c r="F17" i="6"/>
  <c r="E17" i="6"/>
  <c r="B17" i="6"/>
  <c r="C16" i="6"/>
  <c r="C15" i="6"/>
  <c r="C14" i="6"/>
  <c r="C13" i="6"/>
  <c r="C12" i="6"/>
  <c r="C11" i="6"/>
  <c r="C10" i="6"/>
  <c r="C9" i="6"/>
  <c r="C8" i="6"/>
  <c r="C7" i="6"/>
  <c r="C6" i="6"/>
  <c r="C5" i="6"/>
  <c r="C17" i="6" l="1"/>
  <c r="A1" i="6" l="1"/>
</calcChain>
</file>

<file path=xl/sharedStrings.xml><?xml version="1.0" encoding="utf-8"?>
<sst xmlns="http://schemas.openxmlformats.org/spreadsheetml/2006/main" count="972" uniqueCount="899">
  <si>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</si>
  <si>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</si>
  <si>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</si>
  <si>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</si>
  <si>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</si>
  <si>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</si>
  <si>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</si>
  <si>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</si>
  <si>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</si>
  <si>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</si>
  <si>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</si>
  <si>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</si>
  <si>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</si>
  <si>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</si>
  <si>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</si>
  <si>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</si>
  <si>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</si>
  <si>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</si>
  <si>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</si>
  <si>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</si>
  <si>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</si>
  <si>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</si>
  <si>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</si>
  <si>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</si>
  <si>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</si>
  <si>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</si>
  <si>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</si>
  <si>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</si>
  <si>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</si>
  <si>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</si>
  <si>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</si>
  <si>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</si>
  <si>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</si>
  <si>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</si>
  <si>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</si>
  <si>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</si>
  <si>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</si>
  <si>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</si>
  <si>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</si>
  <si>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</si>
  <si>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</si>
  <si>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</si>
  <si>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</si>
  <si>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</si>
  <si>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</si>
  <si>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</si>
  <si>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</si>
  <si>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</si>
  <si>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</si>
  <si>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</si>
  <si>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</si>
  <si>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</si>
  <si>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</si>
  <si>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</si>
  <si>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</si>
  <si>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</si>
  <si>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</si>
  <si>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</si>
  <si>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</si>
  <si>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</si>
  <si>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</si>
  <si>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</si>
  <si>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</si>
  <si>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</si>
  <si>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</si>
  <si>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</si>
  <si>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</si>
  <si>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</si>
  <si>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</si>
  <si>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</si>
  <si>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</si>
  <si>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</si>
  <si>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</si>
  <si>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</si>
  <si>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</si>
  <si>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</si>
  <si>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</si>
  <si>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</si>
  <si>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</si>
  <si>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</si>
  <si>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</si>
  <si>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</si>
  <si>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</si>
  <si>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</si>
  <si>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</si>
  <si>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</si>
  <si>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</si>
  <si>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</si>
  <si>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</si>
  <si>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</si>
  <si>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</si>
  <si>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</si>
  <si>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</si>
  <si>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</si>
  <si>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</si>
  <si>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</si>
  <si>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</si>
  <si>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</si>
  <si>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</si>
  <si>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</si>
  <si>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</si>
  <si>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</si>
  <si>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</si>
  <si>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</si>
  <si>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</si>
  <si>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</si>
  <si>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</si>
  <si>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</si>
  <si>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</si>
  <si>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</si>
  <si>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</si>
  <si>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</si>
  <si>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</si>
  <si>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</si>
  <si>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</si>
  <si>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</si>
  <si>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</si>
  <si>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</si>
  <si>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</si>
  <si>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</si>
  <si>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</si>
  <si>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</si>
  <si>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</si>
  <si>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</si>
  <si>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</si>
  <si>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</si>
  <si>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</si>
  <si>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</si>
  <si>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</si>
  <si>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</si>
  <si>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</si>
  <si>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</si>
  <si>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</si>
  <si>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</si>
  <si>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</si>
  <si>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</si>
  <si>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</si>
  <si>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</si>
  <si>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</si>
  <si>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</si>
  <si>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</si>
  <si>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</si>
  <si>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</si>
  <si>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</si>
  <si>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</si>
  <si>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</si>
  <si>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</si>
  <si>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</si>
  <si>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</si>
  <si>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</si>
  <si>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</si>
  <si>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</si>
  <si>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</si>
  <si>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</si>
  <si>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</si>
  <si>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</si>
  <si>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</si>
  <si>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</si>
  <si>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</si>
  <si>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</si>
  <si>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</si>
  <si>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</si>
  <si>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</si>
  <si>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</si>
  <si>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</si>
  <si>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</si>
  <si>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</si>
  <si>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</si>
  <si>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</si>
  <si>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</si>
  <si>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</si>
  <si>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</si>
  <si>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</si>
  <si>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</si>
  <si>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</si>
  <si>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</si>
  <si>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</si>
  <si>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</si>
  <si>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</si>
  <si>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</si>
  <si>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</si>
  <si>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</si>
  <si>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</si>
  <si>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</si>
  <si>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</si>
  <si>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</si>
  <si>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</si>
  <si>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</si>
  <si>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</si>
  <si>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</si>
  <si>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</si>
  <si>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</si>
  <si>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</si>
  <si>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</si>
  <si>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</si>
  <si>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</si>
  <si>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</si>
  <si>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</si>
  <si>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</si>
  <si>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</si>
  <si>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</si>
  <si>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</si>
  <si>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</si>
  <si>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</si>
  <si>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</si>
  <si>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</si>
  <si>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</si>
  <si>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</si>
  <si>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</si>
  <si>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</si>
  <si>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</si>
  <si>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</si>
  <si>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</si>
  <si>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</si>
  <si>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</si>
  <si>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</si>
  <si>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</si>
  <si>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</si>
  <si>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</si>
  <si>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</si>
  <si>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</si>
  <si>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</si>
  <si>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</si>
  <si>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</si>
  <si>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</si>
  <si>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</si>
  <si>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</si>
  <si>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</si>
  <si>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</si>
  <si>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</si>
  <si>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</si>
  <si>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</si>
  <si>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</si>
  <si>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</si>
  <si>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</si>
  <si>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</si>
  <si>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</si>
  <si>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</si>
  <si>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</si>
  <si>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</si>
  <si>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</si>
  <si>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</si>
  <si>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</si>
  <si>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</si>
  <si>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</si>
  <si>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</si>
  <si>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</si>
  <si>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</si>
  <si>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</si>
  <si>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</si>
  <si>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</si>
  <si>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</si>
  <si>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</si>
  <si>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</si>
  <si>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</si>
  <si>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</si>
  <si>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</si>
  <si>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</si>
  <si>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</si>
  <si>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</si>
  <si>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</si>
  <si>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</si>
  <si>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</si>
  <si>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</si>
  <si>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</si>
  <si>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</si>
  <si>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</si>
  <si>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</si>
  <si>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</si>
  <si>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</si>
  <si>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</si>
  <si>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</si>
  <si>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</si>
  <si>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</si>
  <si>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</si>
  <si>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</si>
  <si>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</si>
  <si>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</si>
  <si>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</si>
  <si>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</si>
  <si>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</si>
  <si>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</si>
  <si>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</si>
  <si>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</si>
  <si>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</si>
  <si>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</si>
  <si>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</si>
  <si>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</si>
  <si>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</si>
  <si>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</si>
  <si>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</si>
  <si>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</si>
  <si>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</si>
  <si>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</si>
  <si>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</si>
  <si>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</si>
  <si>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</si>
  <si>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</si>
  <si>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</si>
  <si>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</si>
  <si>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</si>
  <si>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</si>
  <si>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</si>
  <si>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</si>
  <si>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</si>
  <si>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</si>
  <si>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</si>
  <si>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</si>
  <si>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</si>
  <si>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</si>
  <si>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</si>
  <si>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</si>
  <si>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</si>
  <si>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</si>
  <si>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</si>
  <si>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</si>
  <si>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</si>
  <si>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</si>
  <si>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</si>
  <si>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</si>
  <si>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</si>
  <si>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</si>
  <si>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</si>
  <si>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</si>
  <si>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</si>
  <si>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</si>
  <si>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</si>
  <si>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</si>
  <si>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</si>
  <si>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</si>
  <si>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</si>
  <si>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</si>
  <si>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</si>
  <si>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</si>
  <si>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</si>
  <si>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</si>
  <si>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</si>
  <si>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</si>
  <si>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</si>
  <si>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</si>
  <si>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</si>
  <si>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</si>
  <si>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</si>
  <si>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</si>
  <si>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</si>
  <si>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</si>
  <si>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</si>
  <si>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</si>
  <si>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</si>
  <si>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</si>
  <si>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</si>
  <si>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</si>
  <si>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</si>
  <si>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</si>
  <si>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</si>
  <si>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</si>
  <si>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</si>
  <si>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</si>
  <si>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</si>
  <si>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</si>
  <si>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</si>
  <si>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</si>
  <si>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</si>
  <si>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</si>
  <si>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</si>
  <si>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</si>
  <si>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</si>
  <si>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</si>
  <si>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</si>
  <si>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</si>
  <si>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</si>
  <si>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</si>
  <si>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</si>
  <si>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</si>
  <si>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</si>
  <si>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</si>
  <si>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</si>
  <si>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</si>
  <si>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</si>
  <si>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</si>
  <si>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</si>
  <si>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</si>
  <si>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</si>
  <si>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</si>
  <si>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</si>
  <si>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</si>
  <si>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</si>
  <si>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</si>
  <si>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</si>
  <si>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</si>
  <si>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</si>
  <si>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</si>
  <si>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</si>
  <si>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</si>
  <si>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</si>
  <si>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</si>
  <si>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</si>
  <si>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</si>
  <si>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</si>
  <si>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</si>
  <si>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</si>
  <si>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</si>
  <si>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</si>
  <si>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</si>
  <si>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</si>
  <si>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</si>
  <si>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</si>
  <si>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</si>
  <si>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</si>
  <si>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</si>
  <si>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</si>
  <si>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</si>
  <si>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</si>
  <si>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</si>
  <si>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</si>
  <si>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</si>
  <si>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</si>
  <si>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</si>
  <si>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</si>
  <si>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</si>
  <si>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</si>
  <si>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</si>
  <si>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</si>
  <si>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</si>
  <si>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</si>
  <si>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</si>
  <si>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</si>
  <si>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</si>
  <si>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</si>
  <si>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</si>
  <si>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</si>
  <si>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</si>
  <si>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</si>
  <si>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</si>
  <si>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</si>
  <si>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</si>
  <si>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</si>
  <si>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</si>
  <si>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</si>
  <si>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</si>
  <si>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</si>
  <si>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</si>
  <si>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</si>
  <si>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</si>
  <si>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</si>
  <si>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</si>
  <si>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</si>
  <si>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</si>
  <si>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</si>
  <si>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</si>
  <si>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</si>
  <si>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</si>
  <si>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</si>
  <si>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</si>
  <si>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</si>
  <si>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</si>
  <si>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</si>
  <si>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</si>
  <si>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</si>
  <si>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</si>
  <si>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</si>
  <si>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</si>
  <si>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</si>
  <si>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</si>
  <si>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</si>
  <si>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</si>
  <si>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</si>
  <si>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</si>
  <si>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</si>
  <si>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</si>
  <si>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</si>
  <si>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</si>
  <si>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</si>
  <si>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</si>
  <si>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</si>
  <si>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</si>
  <si>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</si>
  <si>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</si>
  <si>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</si>
  <si>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</si>
  <si>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</si>
  <si>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</si>
  <si>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</si>
  <si>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</si>
  <si>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</si>
  <si>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</si>
  <si>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</si>
  <si>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</si>
  <si>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</si>
  <si>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</si>
  <si>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</si>
  <si>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</si>
  <si>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</si>
  <si>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</si>
  <si>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</si>
  <si>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</si>
  <si>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</si>
  <si>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</si>
  <si>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</si>
  <si>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</si>
  <si>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</si>
  <si>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</si>
  <si>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</si>
  <si>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</si>
  <si>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</si>
  <si>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</si>
  <si>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</si>
  <si>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</si>
  <si>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</si>
  <si>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</si>
  <si>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</si>
  <si>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</si>
  <si>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</si>
  <si>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</si>
  <si>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</si>
  <si>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</si>
  <si>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</si>
  <si>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</si>
  <si>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</si>
  <si>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</si>
  <si>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</si>
  <si>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</si>
  <si>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</si>
  <si>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</si>
  <si>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</si>
  <si>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</si>
  <si>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</si>
  <si>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</si>
  <si>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</si>
  <si>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</si>
  <si>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</si>
  <si>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</si>
  <si>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</si>
  <si>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</si>
  <si>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</si>
  <si>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</si>
  <si>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</si>
  <si>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</si>
  <si>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</si>
  <si>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</si>
  <si>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</si>
  <si>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</si>
  <si>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</si>
  <si>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</si>
  <si>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</si>
  <si>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</si>
  <si>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</si>
  <si>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</si>
  <si>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</si>
  <si>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</si>
  <si>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</si>
  <si>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</si>
  <si>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</si>
  <si>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</si>
  <si>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</si>
  <si>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</si>
  <si>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</si>
  <si>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</si>
  <si>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</si>
  <si>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</si>
  <si>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</si>
  <si>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</si>
  <si>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</si>
  <si>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</si>
  <si>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</si>
  <si>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</si>
  <si>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</si>
  <si>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</si>
  <si>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</si>
  <si>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</si>
  <si>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</si>
  <si>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</si>
  <si>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</si>
  <si>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</si>
  <si>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</si>
  <si>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</si>
  <si>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</si>
  <si>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</si>
  <si>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</si>
  <si>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</si>
  <si>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</si>
  <si>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</si>
  <si>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</si>
  <si>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</si>
  <si>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</si>
  <si>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</si>
  <si>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</si>
  <si>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</si>
  <si>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</si>
  <si>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</si>
  <si>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</si>
  <si>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</si>
  <si>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</si>
  <si>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</si>
  <si>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</si>
  <si>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</si>
  <si>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</si>
  <si>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</si>
  <si>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</si>
  <si>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</si>
  <si>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</si>
  <si>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</si>
  <si>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</si>
  <si>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</si>
  <si>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</si>
  <si>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</si>
  <si>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</si>
  <si>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</si>
  <si>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</si>
  <si>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</si>
  <si>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</si>
  <si>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</si>
  <si>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</si>
  <si>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</si>
  <si>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</si>
  <si>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</si>
  <si>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</si>
  <si>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</si>
  <si>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</si>
  <si>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</si>
  <si>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</si>
  <si>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</si>
  <si>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</si>
  <si>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</si>
  <si>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</si>
  <si>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</si>
  <si>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</si>
  <si>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</si>
  <si>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</si>
  <si>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</si>
  <si>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</si>
  <si>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</si>
  <si>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</si>
  <si>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</si>
  <si>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</si>
  <si>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</si>
  <si>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</si>
  <si>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</si>
  <si>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</si>
  <si>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</si>
  <si>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</si>
  <si>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</si>
  <si>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</si>
  <si>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</si>
  <si>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</si>
  <si>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</si>
  <si>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</si>
  <si>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</si>
  <si>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</si>
  <si>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</si>
  <si>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</si>
  <si>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</si>
  <si>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</si>
  <si>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</si>
  <si>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</si>
  <si>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</si>
  <si>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</si>
  <si>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</si>
  <si>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</si>
  <si>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</si>
  <si>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</si>
  <si>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</si>
  <si>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</si>
  <si>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</si>
  <si>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</si>
  <si>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</si>
  <si>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</si>
  <si>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</si>
  <si>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</si>
  <si>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</si>
  <si>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</si>
  <si>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</si>
  <si>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</si>
  <si>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</si>
  <si>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</si>
  <si>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</si>
  <si>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</si>
  <si>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</si>
  <si>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</si>
  <si>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</si>
  <si>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</si>
  <si>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</si>
  <si>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</si>
  <si>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</si>
  <si>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</si>
  <si>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</si>
  <si>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</si>
  <si>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</si>
  <si>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</si>
  <si>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</si>
  <si>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</si>
  <si>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</si>
  <si>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</si>
  <si>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</si>
  <si>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</si>
  <si>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</si>
  <si>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</si>
  <si>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</si>
  <si>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</si>
  <si>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</si>
  <si>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</si>
  <si>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</si>
  <si>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</si>
  <si>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</si>
  <si>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</si>
  <si>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</si>
  <si>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</si>
  <si>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</si>
  <si>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</si>
  <si>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</si>
  <si>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</si>
  <si>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</si>
  <si>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</si>
  <si>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</si>
  <si>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</si>
  <si>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</si>
  <si>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</si>
  <si>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</si>
  <si>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</si>
  <si>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</si>
  <si>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</si>
  <si>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</si>
  <si>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</si>
  <si>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</si>
  <si>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</si>
  <si>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</si>
  <si>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</si>
  <si>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</si>
  <si>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</si>
  <si>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</si>
  <si>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</si>
  <si>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</si>
  <si>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</si>
  <si>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</si>
  <si>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</si>
  <si>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</si>
  <si>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</si>
  <si>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</si>
  <si>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</si>
  <si>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</si>
  <si>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</si>
  <si>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</si>
  <si>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</si>
  <si>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</si>
  <si>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</si>
  <si>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</si>
  <si>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</si>
  <si>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</si>
  <si>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</si>
  <si>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</si>
  <si>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</si>
  <si>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</si>
  <si>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</si>
  <si>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</si>
  <si>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</si>
  <si>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</si>
  <si>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</si>
  <si>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</si>
  <si>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</si>
  <si>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</si>
  <si>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</si>
  <si>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</si>
  <si>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</si>
  <si>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</si>
  <si>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</si>
  <si>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</si>
  <si>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</si>
  <si>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</si>
  <si>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</si>
  <si>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</si>
  <si>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</si>
  <si>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</si>
  <si>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</si>
  <si>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</si>
  <si>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</si>
  <si>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</si>
  <si>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</si>
  <si>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</si>
  <si>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</si>
  <si>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</si>
  <si>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</si>
  <si>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</si>
  <si>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</si>
  <si>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</si>
  <si>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</si>
  <si>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</si>
  <si>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</si>
  <si>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</si>
  <si>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</si>
  <si>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</si>
  <si>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</si>
  <si>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</si>
  <si>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</si>
  <si>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</si>
  <si>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</si>
  <si>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</si>
  <si>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</si>
  <si>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</si>
  <si>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</si>
  <si>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</si>
  <si>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</si>
  <si>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</si>
  <si>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</si>
  <si>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</si>
  <si>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</si>
  <si>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</si>
  <si>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</si>
  <si>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</si>
  <si>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</si>
  <si>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</si>
  <si>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</si>
  <si>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</si>
  <si>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</si>
  <si>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</si>
  <si>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</si>
  <si>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</si>
  <si>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</si>
  <si>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</si>
  <si>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</si>
  <si>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</si>
  <si>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</si>
  <si>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</si>
  <si>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</si>
  <si>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</si>
  <si>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</si>
  <si>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</si>
  <si>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</si>
  <si>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</si>
  <si>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</si>
  <si>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</si>
  <si>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</si>
  <si>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</si>
  <si>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</si>
  <si>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</si>
  <si>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</si>
  <si>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</si>
  <si>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</si>
  <si>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</si>
  <si>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</si>
  <si>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</si>
  <si>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</si>
  <si>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</si>
  <si>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</si>
  <si>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</si>
  <si>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</si>
  <si>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</si>
  <si>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</si>
  <si>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</si>
  <si>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</si>
  <si>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</si>
  <si>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</si>
  <si>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</si>
  <si>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</si>
  <si>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</si>
  <si>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</si>
  <si>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</si>
  <si>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</si>
  <si>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</si>
  <si>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</si>
  <si>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</si>
  <si>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</si>
  <si>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</si>
  <si>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</si>
  <si>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</si>
  <si>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</si>
  <si>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</si>
  <si>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</si>
  <si>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</si>
  <si>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</si>
  <si>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</si>
  <si>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</si>
  <si>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</si>
  <si>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</si>
  <si>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</si>
  <si>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</si>
  <si>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</si>
  <si>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</si>
  <si>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</si>
  <si>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</si>
  <si>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</si>
  <si>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</si>
  <si>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</si>
  <si>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Vlerat janë në Euro</t>
  </si>
  <si>
    <t>2024 Janar</t>
  </si>
  <si>
    <t>Insp.sanitar ne pika kufitare &amp; Qendra Rurale</t>
  </si>
  <si>
    <t>Pranimet  Janar</t>
  </si>
  <si>
    <t>Janar</t>
  </si>
  <si>
    <t>Shkurt</t>
  </si>
  <si>
    <t>Mars</t>
  </si>
  <si>
    <t>Prill</t>
  </si>
  <si>
    <t>Maj</t>
  </si>
  <si>
    <t>Qershor</t>
  </si>
  <si>
    <t>Korriik</t>
  </si>
  <si>
    <t>Gusht</t>
  </si>
  <si>
    <t>Shtator</t>
  </si>
  <si>
    <t>Tetor</t>
  </si>
  <si>
    <t>Nentor</t>
  </si>
  <si>
    <t>Dhjetor</t>
  </si>
  <si>
    <t>Pagesat SHKURT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</si>
</sst>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/>
    </xf>
    <xf numFmtId="166" fontId="30" fillId="2" borderId="12" xfId="1" applyNumberFormat="1" applyFont="1" applyFill="1" applyBorder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4" fontId="0" fillId="0" borderId="0" xfId="0" applyNumberFormat="1" applyProtection="1">
      <protection hidden="1"/>
    </xf>
    <xf numFmtId="0" fontId="31" fillId="2" borderId="0" xfId="0" applyFont="1" applyFill="1" applyProtection="1">
      <protection hidden="1"/>
    </xf>
    <xf numFmtId="43" fontId="0" fillId="0" borderId="0" xfId="1" applyFont="1" applyProtection="1">
      <protection hidden="1"/>
    </xf>
    <xf numFmtId="43" fontId="0" fillId="2" borderId="12" xfId="1" applyFont="1" applyFill="1" applyBorder="1" applyProtection="1"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K9" sqref="K9"/>
    </sheetView>
  </sheetViews>
  <sheetFormatPr defaultColWidth="9.140625" defaultRowHeight="15" x14ac:dyDescent="0.25"/>
  <cols>
    <col min="1" max="1" width="5.42578125" style="58" customWidth="1"/>
    <col min="2" max="2" width="15.7109375" style="58" customWidth="1"/>
    <col min="3" max="3" width="15.42578125" style="58" customWidth="1"/>
    <col min="4" max="4" width="10.85546875" style="58" customWidth="1"/>
    <col min="5" max="5" width="16.85546875" style="58" customWidth="1"/>
    <col min="6" max="6" width="18.5703125" style="58" customWidth="1"/>
    <col min="7" max="7" width="13.5703125" style="58" customWidth="1"/>
    <col min="8" max="8" width="14.7109375" style="58" customWidth="1"/>
    <col min="9" max="9" width="16.285156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 t="str">
        <f>IF(L!$A$1=1,L!G2,IF(L!$A$1=2,L!G11,L!G21))</f>
        <v>Tabela 1: Pagesat</v>
      </c>
      <c r="B1" s="56"/>
      <c r="C1" s="57"/>
      <c r="D1" s="108" t="s">
        <v>609</v>
      </c>
      <c r="E1" s="57"/>
      <c r="F1" s="104" t="s">
        <v>898</v>
      </c>
      <c r="G1" s="57"/>
      <c r="H1" s="57"/>
      <c r="I1" s="57"/>
    </row>
    <row r="2" spans="1:11" ht="18.75" customHeight="1" x14ac:dyDescent="0.25">
      <c r="A2" s="63" t="s">
        <v>882</v>
      </c>
      <c r="B2" s="59"/>
      <c r="C2" s="59"/>
      <c r="D2" s="109"/>
      <c r="E2" s="60"/>
      <c r="F2" s="60"/>
      <c r="G2" s="60"/>
      <c r="H2" s="60"/>
      <c r="I2" s="60"/>
    </row>
    <row r="3" spans="1:11" ht="12.75" customHeight="1" x14ac:dyDescent="0.25">
      <c r="A3" s="98"/>
      <c r="B3" s="98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9"/>
      <c r="B4" s="73">
        <v>2023</v>
      </c>
      <c r="C4" s="100" t="s">
        <v>173</v>
      </c>
      <c r="D4" s="101" t="s">
        <v>169</v>
      </c>
      <c r="E4" s="102" t="s">
        <v>0</v>
      </c>
      <c r="F4" s="102" t="s">
        <v>32</v>
      </c>
      <c r="G4" s="102" t="s">
        <v>33</v>
      </c>
      <c r="H4" s="102" t="s">
        <v>21</v>
      </c>
      <c r="I4" s="102" t="s">
        <v>35</v>
      </c>
      <c r="K4" s="84"/>
    </row>
    <row r="5" spans="1:11" x14ac:dyDescent="0.25">
      <c r="A5" s="107">
        <v>2024</v>
      </c>
      <c r="B5" s="66" t="s">
        <v>886</v>
      </c>
      <c r="C5" s="78">
        <f>SUM(E5:I5)</f>
        <v>1228833.72</v>
      </c>
      <c r="D5" s="65"/>
      <c r="E5" s="76">
        <v>1228833.72</v>
      </c>
      <c r="F5" s="77"/>
      <c r="G5" s="77"/>
      <c r="H5" s="77"/>
      <c r="I5" s="78"/>
    </row>
    <row r="6" spans="1:11" x14ac:dyDescent="0.25">
      <c r="A6" s="107"/>
      <c r="B6" s="66" t="s">
        <v>887</v>
      </c>
      <c r="C6" s="78">
        <f>SUM(E6:I6)</f>
        <v>3685141.85</v>
      </c>
      <c r="D6" s="65"/>
      <c r="E6" s="76">
        <v>1267154.1400000001</v>
      </c>
      <c r="F6" s="79">
        <v>693301</v>
      </c>
      <c r="G6" s="76">
        <v>45895.74</v>
      </c>
      <c r="H6" s="79">
        <v>273726.93000000005</v>
      </c>
      <c r="I6" s="80">
        <v>1405064.04</v>
      </c>
    </row>
    <row r="7" spans="1:11" x14ac:dyDescent="0.25">
      <c r="A7" s="107"/>
      <c r="B7" s="66" t="s">
        <v>888</v>
      </c>
      <c r="C7" s="78">
        <f t="shared" ref="C7:C16" si="0">SUM(E7:I7)</f>
        <v>0</v>
      </c>
      <c r="D7" s="65"/>
      <c r="E7" s="95"/>
      <c r="F7" s="96"/>
      <c r="G7" s="96"/>
      <c r="H7" s="95"/>
      <c r="I7" s="96"/>
    </row>
    <row r="8" spans="1:11" x14ac:dyDescent="0.25">
      <c r="A8" s="107"/>
      <c r="B8" s="66" t="s">
        <v>889</v>
      </c>
      <c r="C8" s="78">
        <f t="shared" si="0"/>
        <v>0</v>
      </c>
      <c r="D8" s="65"/>
      <c r="E8" s="76"/>
      <c r="F8" s="77"/>
      <c r="G8" s="77"/>
      <c r="H8" s="77"/>
      <c r="I8" s="80"/>
    </row>
    <row r="9" spans="1:11" x14ac:dyDescent="0.25">
      <c r="A9" s="107"/>
      <c r="B9" s="66" t="s">
        <v>890</v>
      </c>
      <c r="C9" s="78">
        <f t="shared" si="0"/>
        <v>0</v>
      </c>
      <c r="D9" s="65"/>
      <c r="E9" s="81"/>
      <c r="F9" s="81"/>
      <c r="G9" s="81"/>
      <c r="H9" s="81"/>
      <c r="I9" s="76"/>
    </row>
    <row r="10" spans="1:11" x14ac:dyDescent="0.25">
      <c r="A10" s="107"/>
      <c r="B10" s="66" t="s">
        <v>891</v>
      </c>
      <c r="C10" s="106">
        <f t="shared" si="0"/>
        <v>0</v>
      </c>
      <c r="D10" s="65"/>
      <c r="E10" s="81"/>
      <c r="F10" s="81"/>
      <c r="G10" s="81"/>
      <c r="H10" s="76"/>
      <c r="I10" s="76"/>
    </row>
    <row r="11" spans="1:11" x14ac:dyDescent="0.25">
      <c r="A11" s="107"/>
      <c r="B11" s="66" t="s">
        <v>892</v>
      </c>
      <c r="C11" s="78">
        <f t="shared" si="0"/>
        <v>0</v>
      </c>
      <c r="D11" s="65"/>
      <c r="E11" s="76"/>
      <c r="F11" s="78"/>
      <c r="G11" s="81"/>
      <c r="H11" s="78"/>
      <c r="I11" s="82"/>
    </row>
    <row r="12" spans="1:11" x14ac:dyDescent="0.25">
      <c r="A12" s="107"/>
      <c r="B12" s="66" t="s">
        <v>893</v>
      </c>
      <c r="C12" s="78">
        <f t="shared" si="0"/>
        <v>0</v>
      </c>
      <c r="D12" s="65"/>
      <c r="E12" s="76"/>
      <c r="F12" s="78"/>
      <c r="G12" s="78"/>
      <c r="H12" s="78"/>
      <c r="I12" s="82"/>
    </row>
    <row r="13" spans="1:11" x14ac:dyDescent="0.25">
      <c r="A13" s="107"/>
      <c r="B13" s="66" t="s">
        <v>894</v>
      </c>
      <c r="C13" s="78">
        <f t="shared" si="0"/>
        <v>0</v>
      </c>
      <c r="D13" s="65"/>
      <c r="E13" s="78"/>
      <c r="F13" s="78"/>
      <c r="G13" s="78"/>
      <c r="H13" s="78"/>
      <c r="I13" s="78"/>
    </row>
    <row r="14" spans="1:11" x14ac:dyDescent="0.25">
      <c r="A14" s="107"/>
      <c r="B14" s="66" t="s">
        <v>895</v>
      </c>
      <c r="C14" s="78">
        <f t="shared" si="0"/>
        <v>0</v>
      </c>
      <c r="D14" s="71"/>
      <c r="E14" s="76"/>
      <c r="F14" s="78"/>
      <c r="G14" s="78"/>
      <c r="H14" s="76"/>
      <c r="I14" s="78"/>
    </row>
    <row r="15" spans="1:11" x14ac:dyDescent="0.25">
      <c r="A15" s="107"/>
      <c r="B15" s="66" t="s">
        <v>896</v>
      </c>
      <c r="C15" s="78">
        <f t="shared" si="0"/>
        <v>0</v>
      </c>
      <c r="D15" s="71"/>
      <c r="E15" s="83"/>
      <c r="F15" s="78"/>
      <c r="G15" s="76"/>
      <c r="H15" s="78"/>
      <c r="I15" s="78"/>
    </row>
    <row r="16" spans="1:11" ht="15.75" x14ac:dyDescent="0.25">
      <c r="A16" s="107"/>
      <c r="B16" s="66" t="s">
        <v>897</v>
      </c>
      <c r="C16" s="78">
        <f t="shared" si="0"/>
        <v>0</v>
      </c>
      <c r="D16" s="71"/>
      <c r="E16" s="86"/>
      <c r="F16" s="78"/>
      <c r="G16" s="78"/>
      <c r="H16" s="76"/>
      <c r="I16" s="78"/>
    </row>
    <row r="17" spans="1:9" x14ac:dyDescent="0.25">
      <c r="A17" s="107"/>
      <c r="B17" s="73" t="str">
        <f>IF(L!$A$1=1,L!B243,IF(L!$A$1=2,L!C243,L!D243))</f>
        <v>Gjithsej 2023</v>
      </c>
      <c r="C17" s="85">
        <f>SUM(C5:C16)</f>
        <v>4913975.57</v>
      </c>
      <c r="D17" s="74"/>
      <c r="E17" s="75">
        <f>SUM(E5:E16)</f>
        <v>2495987.8600000003</v>
      </c>
      <c r="F17" s="75">
        <f t="shared" ref="F17:I17" si="1">SUM(F5:F16)</f>
        <v>693301</v>
      </c>
      <c r="G17" s="75">
        <f t="shared" si="1"/>
        <v>45895.74</v>
      </c>
      <c r="H17" s="75">
        <f t="shared" si="1"/>
        <v>273726.93000000005</v>
      </c>
      <c r="I17" s="75">
        <f t="shared" si="1"/>
        <v>1405064.04</v>
      </c>
    </row>
    <row r="19" spans="1:9" x14ac:dyDescent="0.25">
      <c r="C19" s="105"/>
    </row>
    <row r="20" spans="1:9" x14ac:dyDescent="0.25">
      <c r="E20" s="84"/>
      <c r="I20" s="84"/>
    </row>
    <row r="21" spans="1:9" x14ac:dyDescent="0.25">
      <c r="C21" s="84"/>
      <c r="E21" s="84"/>
    </row>
    <row r="22" spans="1:9" x14ac:dyDescent="0.25">
      <c r="D22" s="103"/>
    </row>
    <row r="23" spans="1:9" x14ac:dyDescent="0.25">
      <c r="D23" s="103"/>
    </row>
    <row r="24" spans="1:9" x14ac:dyDescent="0.25">
      <c r="D24" s="103"/>
    </row>
    <row r="26" spans="1:9" x14ac:dyDescent="0.25">
      <c r="F26" s="58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T103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C5" sqref="C5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23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1" width="15.5703125" customWidth="1"/>
    <col min="12" max="12" width="16" customWidth="1"/>
    <col min="13" max="13" width="14.5703125" customWidth="1"/>
    <col min="14" max="14" width="18.42578125" customWidth="1"/>
    <col min="16" max="16" width="19.7109375" customWidth="1"/>
    <col min="17" max="17" width="13" customWidth="1"/>
    <col min="19" max="19" width="14" customWidth="1"/>
    <col min="20" max="20" width="13.42578125" customWidth="1"/>
  </cols>
  <sheetData>
    <row r="1" spans="1:20" s="2" customFormat="1" ht="26.25" customHeight="1" x14ac:dyDescent="0.3">
      <c r="A1" s="9" t="s">
        <v>171</v>
      </c>
      <c r="B1" s="9"/>
      <c r="D1" s="3"/>
      <c r="E1" s="104" t="s">
        <v>885</v>
      </c>
      <c r="F1" s="3"/>
    </row>
    <row r="2" spans="1:20" s="2" customFormat="1" ht="17.25" customHeight="1" x14ac:dyDescent="0.25">
      <c r="A2" s="61" t="s">
        <v>868</v>
      </c>
      <c r="E2" s="3"/>
      <c r="F2" s="3"/>
    </row>
    <row r="3" spans="1:20" s="1" customFormat="1" ht="82.5" customHeight="1" x14ac:dyDescent="0.25">
      <c r="A3" s="62" t="s">
        <v>172</v>
      </c>
      <c r="B3" s="62" t="s">
        <v>39</v>
      </c>
      <c r="C3" s="87" t="s">
        <v>871</v>
      </c>
      <c r="D3" s="88" t="s">
        <v>872</v>
      </c>
      <c r="E3" s="88" t="s">
        <v>873</v>
      </c>
      <c r="F3" s="88" t="s">
        <v>874</v>
      </c>
      <c r="G3" s="88" t="s">
        <v>875</v>
      </c>
      <c r="H3" s="88" t="s">
        <v>876</v>
      </c>
      <c r="I3" s="89" t="s">
        <v>877</v>
      </c>
      <c r="J3" s="88" t="s">
        <v>878</v>
      </c>
      <c r="K3" s="88" t="s">
        <v>884</v>
      </c>
      <c r="L3" s="54" t="s">
        <v>869</v>
      </c>
      <c r="M3" s="54" t="s">
        <v>880</v>
      </c>
      <c r="N3" s="54" t="s">
        <v>879</v>
      </c>
    </row>
    <row r="4" spans="1:20" s="1" customFormat="1" ht="15" customHeight="1" x14ac:dyDescent="0.25">
      <c r="A4" s="62"/>
      <c r="B4" s="62"/>
      <c r="C4" s="90"/>
      <c r="D4" s="90"/>
      <c r="E4" s="90"/>
      <c r="F4" s="90"/>
      <c r="G4" s="90"/>
      <c r="H4" s="90"/>
      <c r="I4" s="91"/>
      <c r="J4" s="90"/>
      <c r="K4" s="90"/>
      <c r="L4" s="54"/>
      <c r="M4" s="54"/>
      <c r="N4" s="54"/>
    </row>
    <row r="5" spans="1:20" s="2" customFormat="1" x14ac:dyDescent="0.25">
      <c r="A5" s="94"/>
      <c r="B5" s="72" t="s">
        <v>883</v>
      </c>
      <c r="C5" s="96"/>
      <c r="D5" s="97"/>
      <c r="E5" s="97"/>
      <c r="F5" s="97"/>
      <c r="G5" s="96"/>
      <c r="H5" s="96"/>
      <c r="I5" s="96"/>
      <c r="J5" s="96"/>
      <c r="K5" s="96"/>
      <c r="L5" s="96"/>
      <c r="M5" s="96"/>
      <c r="N5" s="96"/>
    </row>
    <row r="6" spans="1:20" s="2" customFormat="1" x14ac:dyDescent="0.25">
      <c r="A6" s="94"/>
      <c r="B6" s="72"/>
      <c r="C6" s="96"/>
      <c r="D6" s="97"/>
      <c r="E6" s="97"/>
      <c r="F6" s="97"/>
      <c r="G6" s="96"/>
      <c r="H6" s="96"/>
      <c r="I6" s="96"/>
      <c r="J6" s="96"/>
      <c r="K6" s="96">
        <v>0</v>
      </c>
      <c r="L6" s="96"/>
      <c r="M6" s="96"/>
      <c r="N6" s="96"/>
    </row>
    <row r="7" spans="1:20" s="2" customFormat="1" ht="16.5" x14ac:dyDescent="0.3">
      <c r="A7" s="94"/>
      <c r="B7" s="72"/>
      <c r="C7" s="96"/>
      <c r="D7" s="97"/>
      <c r="E7" s="97"/>
      <c r="F7" s="97"/>
      <c r="G7" s="96"/>
      <c r="H7" s="96"/>
      <c r="I7" s="96"/>
      <c r="J7" s="96"/>
      <c r="K7" s="96"/>
      <c r="L7" s="96"/>
      <c r="M7" s="96"/>
      <c r="N7" s="96"/>
      <c r="S7" s="67"/>
      <c r="T7" s="67"/>
    </row>
    <row r="8" spans="1:20" s="2" customFormat="1" x14ac:dyDescent="0.25">
      <c r="A8" s="94"/>
      <c r="B8" s="94"/>
      <c r="C8" s="96"/>
      <c r="D8" s="97"/>
      <c r="E8" s="97"/>
      <c r="F8" s="97"/>
      <c r="G8" s="96"/>
      <c r="H8" s="96"/>
      <c r="I8" s="96"/>
      <c r="J8" s="96"/>
      <c r="K8" s="96"/>
      <c r="L8" s="96"/>
      <c r="M8" s="96"/>
      <c r="N8" s="96"/>
      <c r="P8" s="64"/>
    </row>
    <row r="9" spans="1:20" s="2" customFormat="1" x14ac:dyDescent="0.25">
      <c r="A9" s="94"/>
      <c r="B9" s="94"/>
      <c r="C9" s="96"/>
      <c r="D9" s="97"/>
      <c r="E9" s="97"/>
      <c r="F9" s="97"/>
      <c r="G9" s="96"/>
      <c r="H9" s="96"/>
      <c r="I9" s="96"/>
      <c r="J9" s="96"/>
      <c r="K9" s="96"/>
      <c r="L9" s="96"/>
      <c r="M9" s="96"/>
      <c r="N9" s="96"/>
    </row>
    <row r="10" spans="1:20" s="2" customFormat="1" x14ac:dyDescent="0.25">
      <c r="A10" s="94"/>
      <c r="B10" s="94"/>
      <c r="C10" s="96"/>
      <c r="D10" s="97"/>
      <c r="E10" s="97"/>
      <c r="F10" s="97"/>
      <c r="G10" s="96"/>
      <c r="H10" s="96"/>
      <c r="I10" s="96"/>
      <c r="J10" s="96"/>
      <c r="K10" s="96"/>
      <c r="L10" s="96"/>
      <c r="M10" s="96"/>
      <c r="N10" s="96"/>
    </row>
    <row r="11" spans="1:20" s="2" customFormat="1" x14ac:dyDescent="0.25">
      <c r="A11" s="94"/>
      <c r="B11" s="94"/>
      <c r="C11" s="96"/>
      <c r="D11" s="97"/>
      <c r="E11" s="97"/>
      <c r="F11" s="97"/>
      <c r="G11" s="96"/>
      <c r="H11" s="96"/>
      <c r="I11" s="96"/>
      <c r="J11" s="96"/>
      <c r="K11" s="96"/>
      <c r="L11" s="96"/>
      <c r="M11" s="96"/>
      <c r="N11" s="96"/>
    </row>
    <row r="12" spans="1:20" s="2" customFormat="1" x14ac:dyDescent="0.25">
      <c r="A12" s="94"/>
      <c r="B12" s="94"/>
      <c r="C12" s="96"/>
      <c r="D12" s="97"/>
      <c r="E12" s="97"/>
      <c r="F12" s="97"/>
      <c r="G12" s="96"/>
      <c r="H12" s="96"/>
      <c r="I12" s="96"/>
      <c r="J12" s="96"/>
      <c r="K12" s="96"/>
      <c r="L12" s="96"/>
      <c r="M12" s="96"/>
      <c r="N12" s="96"/>
    </row>
    <row r="13" spans="1:20" s="2" customFormat="1" x14ac:dyDescent="0.25">
      <c r="A13" s="94"/>
      <c r="B13" s="94"/>
      <c r="C13" s="96"/>
      <c r="D13" s="97"/>
      <c r="E13" s="97"/>
      <c r="F13" s="97"/>
      <c r="G13" s="96"/>
      <c r="H13" s="96"/>
      <c r="I13" s="96"/>
      <c r="J13" s="96"/>
      <c r="K13" s="96"/>
      <c r="L13" s="96"/>
      <c r="M13" s="96"/>
      <c r="N13" s="96">
        <f>C13+D13+E13+F13+G13+H13+I13+J13</f>
        <v>0</v>
      </c>
    </row>
    <row r="14" spans="1:20" s="2" customFormat="1" x14ac:dyDescent="0.25">
      <c r="A14" s="94"/>
      <c r="B14" s="94"/>
      <c r="C14" s="96"/>
      <c r="D14" s="97"/>
      <c r="E14" s="97"/>
      <c r="F14" s="97"/>
      <c r="G14" s="96"/>
      <c r="H14" s="96"/>
      <c r="I14" s="96"/>
      <c r="J14" s="96"/>
      <c r="K14" s="96"/>
      <c r="L14" s="96"/>
      <c r="M14" s="96"/>
      <c r="N14" s="96">
        <f>C14+D14+E14+F14+G14+H14+I14+J14+L14+M14</f>
        <v>0</v>
      </c>
    </row>
    <row r="15" spans="1:20" s="2" customFormat="1" x14ac:dyDescent="0.25">
      <c r="A15" s="94"/>
      <c r="B15" s="94"/>
      <c r="C15" s="96"/>
      <c r="D15" s="97"/>
      <c r="E15" s="97"/>
      <c r="F15" s="97"/>
      <c r="G15" s="96"/>
      <c r="H15" s="96"/>
      <c r="I15" s="96"/>
      <c r="J15" s="96"/>
      <c r="K15" s="96"/>
      <c r="L15" s="96"/>
      <c r="M15" s="96"/>
      <c r="N15" s="96">
        <f>C15+D15+E15+F15+G15+H15+I15+J15+L15+M15</f>
        <v>0</v>
      </c>
    </row>
    <row r="16" spans="1:20" s="2" customFormat="1" x14ac:dyDescent="0.25">
      <c r="A16" s="94"/>
      <c r="B16" s="94"/>
      <c r="C16" s="96"/>
      <c r="D16" s="97"/>
      <c r="E16" s="97"/>
      <c r="F16" s="97"/>
      <c r="G16" s="96"/>
      <c r="H16" s="96"/>
      <c r="I16" s="96"/>
      <c r="J16" s="96"/>
      <c r="K16" s="96"/>
      <c r="L16" s="96"/>
      <c r="M16" s="96"/>
      <c r="N16" s="96">
        <v>0</v>
      </c>
    </row>
    <row r="17" spans="1:14" s="2" customFormat="1" x14ac:dyDescent="0.25">
      <c r="A17" s="94"/>
      <c r="B17" s="92" t="s">
        <v>757</v>
      </c>
      <c r="C17" s="93">
        <f>C5+C6+C7+C8+C9+C10+C11+C12+C13+C14+C15+C16</f>
        <v>0</v>
      </c>
      <c r="D17" s="93">
        <f t="shared" ref="D17:N17" si="0">D5+D6+D7+D8+D9+D10+D11+D12+D13+D14+D15+D16</f>
        <v>0</v>
      </c>
      <c r="E17" s="93">
        <f t="shared" si="0"/>
        <v>0</v>
      </c>
      <c r="F17" s="93">
        <f t="shared" si="0"/>
        <v>0</v>
      </c>
      <c r="G17" s="93">
        <f t="shared" si="0"/>
        <v>0</v>
      </c>
      <c r="H17" s="93">
        <f t="shared" si="0"/>
        <v>0</v>
      </c>
      <c r="I17" s="93">
        <f t="shared" si="0"/>
        <v>0</v>
      </c>
      <c r="J17" s="93">
        <f t="shared" si="0"/>
        <v>0</v>
      </c>
      <c r="K17" s="93"/>
      <c r="L17" s="93">
        <f t="shared" si="0"/>
        <v>0</v>
      </c>
      <c r="M17" s="93">
        <f t="shared" si="0"/>
        <v>0</v>
      </c>
      <c r="N17" s="93">
        <f t="shared" si="0"/>
        <v>0</v>
      </c>
    </row>
    <row r="18" spans="1:14" s="2" customFormat="1" x14ac:dyDescent="0.25">
      <c r="D18" s="3"/>
      <c r="E18" s="3"/>
      <c r="F18" s="3"/>
    </row>
    <row r="19" spans="1:14" s="2" customFormat="1" x14ac:dyDescent="0.25">
      <c r="D19" s="3"/>
      <c r="E19" s="3"/>
      <c r="F19" s="3"/>
    </row>
    <row r="20" spans="1:14" s="2" customFormat="1" x14ac:dyDescent="0.25">
      <c r="D20" s="3"/>
      <c r="E20" s="3"/>
      <c r="F20" s="3"/>
    </row>
    <row r="21" spans="1:14" s="2" customFormat="1" x14ac:dyDescent="0.25">
      <c r="D21" s="3"/>
      <c r="E21" s="3"/>
      <c r="F21" s="3"/>
    </row>
    <row r="22" spans="1:14" s="2" customFormat="1" x14ac:dyDescent="0.25">
      <c r="D22" s="3"/>
      <c r="E22" s="3"/>
      <c r="F22" s="3"/>
    </row>
    <row r="23" spans="1:14" s="2" customFormat="1" x14ac:dyDescent="0.25">
      <c r="D23" s="3"/>
      <c r="E23" s="3"/>
      <c r="F23" s="3"/>
    </row>
    <row r="24" spans="1:14" s="2" customFormat="1" x14ac:dyDescent="0.25">
      <c r="D24" s="3"/>
      <c r="E24" s="3"/>
      <c r="F24" s="3"/>
    </row>
    <row r="25" spans="1:14" s="2" customFormat="1" x14ac:dyDescent="0.25">
      <c r="D25" s="3"/>
      <c r="E25" s="3"/>
      <c r="F25" s="3"/>
    </row>
    <row r="26" spans="1:14" s="2" customFormat="1" x14ac:dyDescent="0.25">
      <c r="D26" s="3"/>
      <c r="E26" s="3"/>
      <c r="F26" s="3"/>
    </row>
    <row r="27" spans="1:14" s="2" customFormat="1" x14ac:dyDescent="0.25">
      <c r="D27" s="3"/>
      <c r="E27" s="3"/>
      <c r="F27" s="3"/>
    </row>
    <row r="28" spans="1:14" s="2" customFormat="1" x14ac:dyDescent="0.25">
      <c r="D28" s="3"/>
      <c r="E28" s="3"/>
      <c r="F28" s="3"/>
    </row>
    <row r="29" spans="1:14" s="2" customFormat="1" x14ac:dyDescent="0.25">
      <c r="D29" s="3"/>
      <c r="E29" s="3"/>
      <c r="F29" s="3"/>
    </row>
    <row r="30" spans="1:14" s="2" customFormat="1" x14ac:dyDescent="0.25">
      <c r="D30" s="3"/>
      <c r="E30" s="3"/>
      <c r="F30" s="3"/>
    </row>
    <row r="31" spans="1:14" s="2" customFormat="1" x14ac:dyDescent="0.25">
      <c r="D31" s="3"/>
      <c r="E31" s="3"/>
      <c r="F31" s="3"/>
    </row>
    <row r="32" spans="1:14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9" s="2" customFormat="1" x14ac:dyDescent="0.25">
      <c r="D97" s="3"/>
      <c r="E97" s="3"/>
      <c r="F97" s="3"/>
    </row>
    <row r="98" spans="4:19" s="2" customFormat="1" x14ac:dyDescent="0.25">
      <c r="D98" s="3"/>
      <c r="E98" s="3"/>
      <c r="F98" s="3"/>
    </row>
    <row r="99" spans="4:19" s="2" customFormat="1" x14ac:dyDescent="0.25">
      <c r="D99" s="3"/>
      <c r="E99" s="3"/>
      <c r="F99" s="3"/>
    </row>
    <row r="100" spans="4:19" s="2" customFormat="1" x14ac:dyDescent="0.25">
      <c r="D100" s="3"/>
      <c r="E100" s="3"/>
      <c r="F100" s="3"/>
    </row>
    <row r="101" spans="4:19" s="2" customFormat="1" x14ac:dyDescent="0.25">
      <c r="D101" s="3"/>
      <c r="E101" s="3"/>
      <c r="F101" s="3"/>
    </row>
    <row r="102" spans="4:19" s="2" customFormat="1" x14ac:dyDescent="0.25">
      <c r="D102" s="3"/>
      <c r="E102" s="3"/>
      <c r="F102" s="3"/>
    </row>
    <row r="103" spans="4:19" s="2" customFormat="1" x14ac:dyDescent="0.25">
      <c r="D103" s="3"/>
      <c r="E103" s="3"/>
      <c r="F103" s="3"/>
      <c r="O103"/>
      <c r="P103"/>
      <c r="Q103"/>
      <c r="R103"/>
      <c r="S103"/>
    </row>
  </sheetData>
  <pageMargins left="0.25" right="0.25" top="0.75" bottom="0.75" header="0.3" footer="0.3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2023-11-08T14:13:32Z</cp:lastPrinted>
  <dcterms:created xsi:type="dcterms:W3CDTF">2015-03-12T08:53:45Z</dcterms:created>
  <dcterms:modified xsi:type="dcterms:W3CDTF">2025-04-08T13:33:29Z</dcterms:modified>
</cp:coreProperties>
</file>