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721BDC30-F654-4BA8-9E0E-B802C6895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PAGESAT!$A$1:$I$18</definedName>
    <definedName name="_xlnm.Print_Area" localSheetId="1">PRANIMET!$A$1:$N$18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6" l="1"/>
  <c r="C12" i="6"/>
  <c r="C11" i="6"/>
  <c r="C10" i="6"/>
  <c r="C9" i="6"/>
  <c r="C8" i="6"/>
  <c r="C7" i="6"/>
  <c r="C6" i="6"/>
  <c r="C5" i="6"/>
  <c r="N13" i="12"/>
  <c r="N12" i="12" l="1"/>
  <c r="N11" i="12" l="1"/>
  <c r="N9" i="12" l="1"/>
  <c r="N10" i="12"/>
  <c r="N8" i="12"/>
  <c r="N7" i="12" l="1"/>
  <c r="K17" i="12" l="1"/>
  <c r="L17" i="12"/>
  <c r="M17" i="12"/>
  <c r="N6" i="12" l="1"/>
  <c r="N5" i="12" l="1"/>
  <c r="N15" i="12" l="1"/>
  <c r="N14" i="12" l="1"/>
  <c r="N17" i="12"/>
  <c r="D17" i="12" l="1"/>
  <c r="E17" i="12"/>
  <c r="F17" i="12"/>
  <c r="G17" i="12"/>
  <c r="H17" i="12"/>
  <c r="I17" i="12"/>
  <c r="J17" i="12"/>
  <c r="C17" i="12"/>
  <c r="I17" i="6" l="1"/>
  <c r="H17" i="6"/>
  <c r="G17" i="6"/>
  <c r="F17" i="6"/>
  <c r="E17" i="6"/>
  <c r="C16" i="6"/>
  <c r="C15" i="6"/>
  <c r="C14" i="6"/>
  <c r="C17" i="6" l="1"/>
  <c r="A1" i="6" l="1"/>
</calcChain>
</file>

<file path=xl/sharedStrings.xml><?xml version="1.0" encoding="utf-8"?>
<sst xmlns="http://schemas.openxmlformats.org/spreadsheetml/2006/main" count="978" uniqueCount="906">
  <si>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</si>
  <si>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</si>
  <si>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</si>
  <si>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</si>
  <si>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</si>
  <si>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</si>
  <si>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</si>
  <si>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</si>
  <si>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</si>
  <si>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</si>
  <si>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</si>
  <si>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</si>
  <si>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</si>
  <si>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</si>
  <si>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</si>
  <si>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</si>
  <si>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</si>
  <si>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</si>
  <si>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</si>
  <si>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</si>
  <si>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</si>
  <si>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</si>
  <si>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</si>
  <si>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</si>
  <si>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</si>
  <si>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</si>
  <si>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</si>
  <si>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</si>
  <si>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</si>
  <si>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</si>
  <si>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</si>
  <si>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</si>
  <si>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</si>
  <si>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</si>
  <si>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</si>
  <si>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</si>
  <si>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</si>
  <si>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</si>
  <si>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</si>
  <si>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</si>
  <si>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</si>
  <si>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</si>
  <si>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</si>
  <si>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</si>
  <si>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</si>
  <si>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</si>
  <si>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</si>
  <si>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</si>
  <si>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</si>
  <si>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</si>
  <si>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</si>
  <si>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</si>
  <si>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</si>
  <si>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</si>
  <si>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</si>
  <si>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</si>
  <si>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</si>
  <si>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</si>
  <si>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</si>
  <si>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</si>
  <si>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</si>
  <si>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</si>
  <si>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</si>
  <si>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</si>
  <si>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</si>
  <si>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</si>
  <si>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</si>
  <si>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</si>
  <si>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</si>
  <si>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</si>
  <si>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</si>
  <si>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</si>
  <si>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</si>
  <si>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</si>
  <si>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</si>
  <si>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</si>
  <si>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</si>
  <si>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</si>
  <si>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</si>
  <si>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</si>
  <si>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</si>
  <si>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</si>
  <si>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</si>
  <si>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</si>
  <si>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</si>
  <si>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</si>
  <si>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</si>
  <si>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</si>
  <si>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</si>
  <si>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</si>
  <si>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</si>
  <si>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</si>
  <si>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</si>
  <si>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</si>
  <si>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</si>
  <si>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</si>
  <si>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</si>
  <si>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</si>
  <si>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</si>
  <si>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</si>
  <si>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</si>
  <si>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</si>
  <si>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</si>
  <si>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</si>
  <si>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</si>
  <si>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</si>
  <si>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</si>
  <si>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</si>
  <si>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</si>
  <si>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</si>
  <si>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</si>
  <si>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</si>
  <si>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</si>
  <si>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</si>
  <si>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</si>
  <si>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</si>
  <si>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</si>
  <si>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</si>
  <si>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</si>
  <si>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</si>
  <si>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</si>
  <si>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</si>
  <si>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</si>
  <si>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</si>
  <si>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</si>
  <si>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</si>
  <si>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</si>
  <si>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</si>
  <si>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</si>
  <si>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</si>
  <si>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</si>
  <si>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</si>
  <si>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</si>
  <si>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</si>
  <si>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</si>
  <si>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</si>
  <si>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</si>
  <si>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</si>
  <si>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</si>
  <si>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</si>
  <si>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</si>
  <si>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</si>
  <si>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</si>
  <si>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</si>
  <si>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</si>
  <si>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</si>
  <si>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</si>
  <si>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</si>
  <si>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</si>
  <si>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</si>
  <si>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</si>
  <si>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</si>
  <si>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</si>
  <si>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</si>
  <si>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</si>
  <si>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</si>
  <si>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</si>
  <si>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</si>
  <si>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</si>
  <si>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</si>
  <si>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</si>
  <si>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</si>
  <si>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</si>
  <si>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</si>
  <si>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</si>
  <si>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</si>
  <si>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</si>
  <si>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</si>
  <si>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</si>
  <si>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</si>
  <si>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</si>
  <si>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</si>
  <si>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</si>
  <si>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</si>
  <si>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</si>
  <si>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</si>
  <si>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</si>
  <si>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</si>
  <si>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</si>
  <si>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</si>
  <si>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</si>
  <si>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</si>
  <si>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</si>
  <si>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</si>
  <si>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</si>
  <si>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</si>
  <si>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</si>
  <si>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</si>
  <si>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</si>
  <si>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</si>
  <si>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</si>
  <si>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</si>
  <si>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</si>
  <si>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</si>
  <si>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</si>
  <si>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</si>
  <si>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</si>
  <si>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</si>
  <si>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</si>
  <si>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</si>
  <si>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</si>
  <si>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</si>
  <si>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</si>
  <si>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</si>
  <si>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</si>
  <si>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</si>
  <si>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</si>
  <si>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</si>
  <si>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</si>
  <si>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</si>
  <si>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</si>
  <si>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</si>
  <si>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</si>
  <si>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</si>
  <si>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</si>
  <si>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</si>
  <si>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</si>
  <si>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</si>
  <si>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</si>
  <si>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</si>
  <si>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</si>
  <si>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</si>
  <si>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</si>
  <si>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</si>
  <si>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</si>
  <si>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</si>
  <si>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</si>
  <si>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</si>
  <si>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</si>
  <si>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</si>
  <si>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</si>
  <si>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</si>
  <si>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</si>
  <si>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</si>
  <si>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</si>
  <si>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</si>
  <si>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</si>
  <si>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</si>
  <si>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</si>
  <si>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</si>
  <si>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</si>
  <si>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</si>
  <si>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</si>
  <si>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</si>
  <si>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</si>
  <si>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</si>
  <si>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</si>
  <si>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</si>
  <si>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</si>
  <si>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</si>
  <si>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</si>
  <si>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</si>
  <si>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</si>
  <si>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</si>
  <si>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</si>
  <si>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</si>
  <si>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</si>
  <si>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</si>
  <si>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</si>
  <si>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</si>
  <si>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</si>
  <si>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</si>
  <si>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</si>
  <si>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</si>
  <si>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</si>
  <si>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</si>
  <si>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</si>
  <si>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</si>
  <si>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</si>
  <si>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</si>
  <si>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</si>
  <si>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</si>
  <si>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</si>
  <si>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</si>
  <si>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</si>
  <si>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</si>
  <si>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</si>
  <si>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</si>
  <si>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</si>
  <si>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</si>
  <si>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</si>
  <si>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</si>
  <si>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</si>
  <si>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</si>
  <si>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</si>
  <si>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</si>
  <si>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</si>
  <si>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</si>
  <si>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</si>
  <si>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</si>
  <si>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</si>
  <si>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</si>
  <si>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</si>
  <si>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</si>
  <si>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</si>
  <si>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</si>
  <si>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</si>
  <si>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</si>
  <si>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</si>
  <si>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</si>
  <si>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</si>
  <si>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</si>
  <si>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</si>
  <si>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</si>
  <si>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</si>
  <si>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</si>
  <si>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</si>
  <si>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</si>
  <si>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</si>
  <si>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</si>
  <si>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</si>
  <si>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</si>
  <si>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</si>
  <si>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</si>
  <si>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</si>
  <si>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</si>
  <si>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</si>
  <si>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</si>
  <si>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</si>
  <si>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</si>
  <si>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</si>
  <si>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</si>
  <si>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</si>
  <si>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</si>
  <si>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</si>
  <si>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</si>
  <si>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</si>
  <si>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</si>
  <si>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</si>
  <si>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</si>
  <si>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</si>
  <si>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</si>
  <si>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</si>
  <si>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</si>
  <si>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</si>
  <si>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</si>
  <si>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</si>
  <si>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</si>
  <si>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</si>
  <si>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</si>
  <si>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</si>
  <si>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</si>
  <si>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</si>
  <si>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</si>
  <si>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</si>
  <si>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</si>
  <si>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</si>
  <si>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</si>
  <si>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</si>
  <si>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</si>
  <si>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</si>
  <si>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</si>
  <si>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</si>
  <si>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</si>
  <si>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</si>
  <si>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</si>
  <si>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</si>
  <si>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</si>
  <si>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</si>
  <si>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</si>
  <si>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</si>
  <si>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</si>
  <si>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</si>
  <si>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</si>
  <si>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</si>
  <si>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</si>
  <si>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</si>
  <si>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</si>
  <si>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</si>
  <si>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</si>
  <si>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</si>
  <si>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</si>
  <si>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</si>
  <si>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</si>
  <si>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</si>
  <si>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</si>
  <si>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</si>
  <si>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</si>
  <si>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</si>
  <si>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</si>
  <si>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</si>
  <si>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</si>
  <si>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</si>
  <si>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</si>
  <si>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</si>
  <si>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</si>
  <si>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</si>
  <si>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</si>
  <si>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</si>
  <si>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</si>
  <si>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</si>
  <si>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</si>
  <si>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</si>
  <si>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</si>
  <si>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</si>
  <si>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</si>
  <si>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</si>
  <si>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</si>
  <si>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</si>
  <si>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</si>
  <si>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</si>
  <si>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</si>
  <si>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</si>
  <si>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</si>
  <si>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</si>
  <si>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</si>
  <si>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</si>
  <si>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</si>
  <si>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</si>
  <si>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</si>
  <si>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</si>
  <si>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</si>
  <si>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</si>
  <si>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</si>
  <si>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</si>
  <si>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</si>
  <si>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</si>
  <si>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</si>
  <si>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</si>
  <si>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</si>
  <si>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</si>
  <si>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</si>
  <si>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</si>
  <si>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</si>
  <si>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</si>
  <si>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</si>
  <si>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</si>
  <si>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</si>
  <si>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</si>
  <si>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</si>
  <si>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</si>
  <si>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</si>
  <si>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</si>
  <si>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</si>
  <si>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</si>
  <si>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</si>
  <si>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</si>
  <si>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</si>
  <si>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</si>
  <si>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</si>
  <si>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</si>
  <si>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</si>
  <si>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</si>
  <si>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</si>
  <si>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</si>
  <si>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</si>
  <si>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</si>
  <si>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</si>
  <si>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</si>
  <si>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</si>
  <si>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</si>
  <si>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</si>
  <si>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</si>
  <si>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</si>
  <si>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</si>
  <si>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</si>
  <si>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</si>
  <si>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</si>
  <si>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</si>
  <si>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</si>
  <si>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</si>
  <si>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</si>
  <si>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</si>
  <si>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</si>
  <si>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</si>
  <si>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</si>
  <si>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</si>
  <si>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</si>
  <si>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</si>
  <si>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</si>
  <si>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</si>
  <si>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</si>
  <si>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</si>
  <si>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</si>
  <si>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</si>
  <si>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</si>
  <si>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</si>
  <si>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</si>
  <si>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</si>
  <si>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</si>
  <si>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</si>
  <si>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</si>
  <si>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</si>
  <si>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</si>
  <si>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</si>
  <si>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</si>
  <si>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</si>
  <si>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</si>
  <si>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</si>
  <si>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</si>
  <si>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</si>
  <si>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</si>
  <si>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</si>
  <si>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</si>
  <si>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</si>
  <si>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</si>
  <si>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</si>
  <si>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</si>
  <si>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</si>
  <si>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</si>
  <si>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</si>
  <si>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</si>
  <si>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</si>
  <si>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</si>
  <si>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</si>
  <si>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</si>
  <si>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</si>
  <si>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</si>
  <si>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</si>
  <si>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</si>
  <si>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</si>
  <si>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</si>
  <si>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</si>
  <si>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</si>
  <si>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</si>
  <si>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</si>
  <si>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</si>
  <si>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</si>
  <si>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</si>
  <si>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</si>
  <si>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</si>
  <si>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</si>
  <si>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</si>
  <si>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</si>
  <si>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</si>
  <si>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</si>
  <si>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</si>
  <si>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</si>
  <si>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</si>
  <si>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</si>
  <si>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</si>
  <si>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</si>
  <si>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</si>
  <si>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</si>
  <si>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</si>
  <si>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</si>
  <si>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</si>
  <si>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</si>
  <si>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</si>
  <si>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</si>
  <si>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</si>
  <si>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</si>
  <si>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</si>
  <si>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</si>
  <si>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</si>
  <si>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</si>
  <si>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</si>
  <si>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</si>
  <si>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</si>
  <si>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</si>
  <si>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</si>
  <si>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</si>
  <si>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</si>
  <si>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</si>
  <si>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</si>
  <si>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</si>
  <si>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</si>
  <si>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</si>
  <si>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</si>
  <si>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</si>
  <si>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</si>
  <si>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</si>
  <si>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</si>
  <si>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</si>
  <si>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</si>
  <si>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</si>
  <si>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</si>
  <si>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</si>
  <si>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</si>
  <si>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</si>
  <si>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</si>
  <si>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</si>
  <si>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</si>
  <si>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</si>
  <si>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</si>
  <si>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</si>
  <si>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</si>
  <si>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</si>
  <si>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</si>
  <si>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</si>
  <si>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</si>
  <si>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</si>
  <si>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</si>
  <si>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</si>
  <si>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</si>
  <si>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</si>
  <si>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</si>
  <si>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</si>
  <si>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</si>
  <si>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</si>
  <si>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</si>
  <si>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</si>
  <si>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</si>
  <si>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</si>
  <si>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</si>
  <si>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</si>
  <si>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</si>
  <si>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</si>
  <si>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</si>
  <si>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</si>
  <si>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</si>
  <si>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</si>
  <si>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</si>
  <si>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</si>
  <si>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</si>
  <si>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</si>
  <si>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</si>
  <si>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</si>
  <si>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</si>
  <si>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</si>
  <si>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</si>
  <si>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</si>
  <si>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</si>
  <si>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</si>
  <si>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</si>
  <si>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</si>
  <si>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</si>
  <si>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</si>
  <si>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</si>
  <si>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</si>
  <si>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</si>
  <si>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</si>
  <si>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</si>
  <si>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</si>
  <si>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</si>
  <si>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</si>
  <si>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</si>
  <si>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</si>
  <si>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</si>
  <si>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</si>
  <si>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</si>
  <si>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</si>
  <si>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</si>
  <si>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</si>
  <si>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</si>
  <si>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</si>
  <si>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</si>
  <si>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</si>
  <si>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</si>
  <si>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</si>
  <si>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</si>
  <si>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</si>
  <si>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</si>
  <si>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</si>
  <si>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</si>
  <si>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</si>
  <si>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</si>
  <si>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</si>
  <si>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</si>
  <si>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</si>
  <si>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</si>
  <si>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</si>
  <si>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</si>
  <si>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</si>
  <si>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</si>
  <si>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</si>
  <si>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</si>
  <si>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</si>
  <si>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</si>
  <si>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</si>
  <si>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</si>
  <si>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</si>
  <si>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</si>
  <si>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</si>
  <si>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</si>
  <si>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</si>
  <si>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</si>
  <si>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</si>
  <si>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</si>
  <si>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</si>
  <si>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</si>
  <si>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</si>
  <si>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</si>
  <si>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</si>
  <si>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</si>
  <si>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</si>
  <si>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</si>
  <si>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</si>
  <si>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</si>
  <si>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</si>
  <si>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</si>
  <si>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</si>
  <si>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</si>
  <si>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</si>
  <si>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</si>
  <si>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</si>
  <si>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</si>
  <si>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</si>
  <si>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</si>
  <si>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</si>
  <si>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</si>
  <si>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</si>
  <si>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</si>
  <si>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</si>
  <si>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</si>
  <si>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</si>
  <si>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</si>
  <si>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</si>
  <si>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</si>
  <si>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</si>
  <si>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</si>
  <si>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</si>
  <si>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</si>
  <si>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</si>
  <si>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</si>
  <si>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</si>
  <si>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</si>
  <si>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</si>
  <si>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</si>
  <si>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</si>
  <si>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</si>
  <si>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</si>
  <si>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</si>
  <si>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</si>
  <si>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</si>
  <si>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</si>
  <si>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</si>
  <si>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</si>
  <si>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</si>
  <si>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</si>
  <si>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</si>
  <si>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</si>
  <si>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</si>
  <si>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</si>
  <si>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</si>
  <si>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</si>
  <si>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</si>
  <si>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</si>
  <si>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</si>
  <si>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</si>
  <si>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</si>
  <si>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</si>
  <si>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</si>
  <si>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</si>
  <si>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</si>
  <si>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</si>
  <si>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</si>
  <si>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</si>
  <si>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</si>
  <si>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</si>
  <si>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</si>
  <si>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</si>
  <si>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</si>
  <si>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</si>
  <si>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</si>
  <si>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</si>
  <si>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</si>
  <si>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</si>
  <si>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</si>
  <si>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</si>
  <si>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</si>
  <si>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</si>
  <si>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</si>
  <si>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</si>
  <si>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</si>
  <si>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</si>
  <si>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</si>
  <si>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</si>
  <si>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</si>
  <si>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</si>
  <si>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</si>
  <si>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</si>
  <si>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</si>
  <si>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</si>
  <si>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</si>
  <si>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</si>
  <si>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</si>
  <si>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</si>
  <si>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</si>
  <si>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</si>
  <si>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</si>
  <si>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</si>
  <si>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</si>
  <si>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</si>
  <si>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</si>
  <si>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</si>
  <si>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</si>
  <si>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</si>
  <si>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</si>
  <si>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</si>
  <si>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</si>
  <si>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</si>
  <si>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</si>
  <si>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</si>
  <si>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</si>
  <si>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</si>
  <si>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</si>
  <si>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</si>
  <si>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</si>
  <si>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</si>
  <si>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</si>
  <si>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</si>
  <si>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</si>
  <si>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</si>
  <si>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</si>
  <si>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</si>
  <si>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</si>
  <si>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</si>
  <si>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</si>
  <si>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</si>
  <si>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</si>
  <si>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</si>
  <si>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</si>
  <si>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</si>
  <si>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</si>
  <si>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</si>
  <si>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</si>
  <si>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</si>
  <si>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</si>
  <si>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</si>
  <si>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</si>
  <si>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</si>
  <si>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</si>
  <si>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</si>
  <si>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</si>
  <si>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</si>
  <si>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</si>
  <si>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</si>
  <si>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</si>
  <si>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</si>
  <si>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</si>
  <si>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</si>
  <si>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</si>
  <si>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</si>
  <si>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</si>
  <si>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</si>
  <si>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</si>
  <si>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</si>
  <si>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</si>
  <si>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</si>
  <si>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</si>
  <si>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</si>
  <si>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</si>
  <si>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</si>
  <si>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</si>
  <si>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</si>
  <si>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</si>
  <si>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</si>
  <si>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</si>
  <si>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</si>
  <si>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</si>
  <si>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</si>
  <si>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</si>
  <si>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</si>
  <si>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</si>
  <si>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</si>
  <si>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</si>
  <si>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</si>
  <si>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</si>
  <si>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</si>
  <si>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</si>
  <si>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</si>
  <si>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</si>
  <si>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</si>
  <si>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</si>
  <si>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</si>
  <si>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</si>
  <si>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</si>
  <si>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</si>
  <si>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</si>
  <si>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</si>
  <si>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</si>
  <si>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</si>
  <si>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</si>
  <si>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</si>
  <si>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</si>
  <si>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</si>
  <si>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</si>
  <si>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</si>
  <si>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</si>
  <si>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</si>
  <si>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</si>
  <si>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</si>
  <si>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</si>
  <si>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</si>
  <si>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</si>
  <si>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</si>
  <si>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</si>
  <si>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</si>
  <si>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</si>
  <si>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</si>
  <si>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</si>
  <si>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Vlerat janë në Euro</t>
  </si>
  <si>
    <t>2024 Janar</t>
  </si>
  <si>
    <t>Insp.sanitar ne pika kufitare &amp; Qendra Rurale</t>
  </si>
  <si>
    <t>2024-Shkurt</t>
  </si>
  <si>
    <t>2024-Mars</t>
  </si>
  <si>
    <t>Janar</t>
  </si>
  <si>
    <t>Shkurt</t>
  </si>
  <si>
    <t>Mars</t>
  </si>
  <si>
    <t>Gjithsejt</t>
  </si>
  <si>
    <t>Gjithsej 2024</t>
  </si>
  <si>
    <t>2024-Prill</t>
  </si>
  <si>
    <t>2024- Maj</t>
  </si>
  <si>
    <t>2024- Qershor</t>
  </si>
  <si>
    <t>2024-Korrik</t>
  </si>
  <si>
    <t>2024-Gusht</t>
  </si>
  <si>
    <t>2024 - Shtator</t>
  </si>
  <si>
    <t>Pranimet  Janar - Shtator</t>
  </si>
  <si>
    <t>Prill</t>
  </si>
  <si>
    <t>Maj</t>
  </si>
  <si>
    <t>Qershor</t>
  </si>
  <si>
    <t>Korrik</t>
  </si>
  <si>
    <t>Gusht</t>
  </si>
  <si>
    <t>Shtator</t>
  </si>
  <si>
    <t>Pagesat Janar-Shtator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</si>
</sst>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u/>
      <sz val="1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SansSerif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1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1" fillId="2" borderId="0" xfId="0" applyFont="1" applyFill="1" applyAlignment="1" applyProtection="1">
      <alignment horizontal="left" vertical="center"/>
      <protection hidden="1"/>
    </xf>
    <xf numFmtId="0" fontId="25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24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165" fontId="28" fillId="0" borderId="0" xfId="0" applyNumberFormat="1" applyFont="1"/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0" fontId="29" fillId="2" borderId="0" xfId="0" applyFont="1" applyFill="1" applyProtection="1">
      <protection hidden="1"/>
    </xf>
    <xf numFmtId="43" fontId="0" fillId="0" borderId="0" xfId="1" applyFont="1" applyProtection="1">
      <protection hidden="1"/>
    </xf>
    <xf numFmtId="0" fontId="30" fillId="2" borderId="12" xfId="0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/>
    </xf>
    <xf numFmtId="166" fontId="32" fillId="2" borderId="12" xfId="1" applyNumberFormat="1" applyFont="1" applyFill="1" applyBorder="1" applyAlignment="1">
      <alignment horizontal="center"/>
    </xf>
    <xf numFmtId="0" fontId="31" fillId="2" borderId="12" xfId="0" applyFont="1" applyFill="1" applyBorder="1" applyAlignment="1">
      <alignment horizontal="center" vertical="center" wrapText="1"/>
    </xf>
    <xf numFmtId="0" fontId="33" fillId="2" borderId="12" xfId="0" applyFont="1" applyFill="1" applyBorder="1"/>
    <xf numFmtId="0" fontId="34" fillId="0" borderId="12" xfId="0" applyFont="1" applyBorder="1"/>
    <xf numFmtId="43" fontId="34" fillId="2" borderId="12" xfId="1" applyFont="1" applyFill="1" applyBorder="1"/>
    <xf numFmtId="43" fontId="34" fillId="2" borderId="12" xfId="1" applyFont="1" applyFill="1" applyBorder="1" applyAlignment="1">
      <alignment horizontal="center"/>
    </xf>
    <xf numFmtId="0" fontId="34" fillId="2" borderId="12" xfId="0" applyFont="1" applyFill="1" applyBorder="1"/>
    <xf numFmtId="0" fontId="31" fillId="34" borderId="12" xfId="0" applyFont="1" applyFill="1" applyBorder="1"/>
    <xf numFmtId="43" fontId="31" fillId="34" borderId="12" xfId="1" applyFont="1" applyFill="1" applyBorder="1"/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30" fillId="2" borderId="13" xfId="0" applyFont="1" applyFill="1" applyBorder="1" applyAlignment="1" applyProtection="1">
      <alignment horizontal="center"/>
      <protection hidden="1"/>
    </xf>
    <xf numFmtId="164" fontId="30" fillId="2" borderId="12" xfId="1" applyNumberFormat="1" applyFont="1" applyFill="1" applyBorder="1" applyAlignment="1" applyProtection="1">
      <alignment horizontal="center" wrapText="1"/>
      <protection hidden="1"/>
    </xf>
    <xf numFmtId="0" fontId="30" fillId="2" borderId="12" xfId="0" applyFont="1" applyFill="1" applyBorder="1" applyAlignment="1" applyProtection="1">
      <alignment horizontal="center"/>
      <protection hidden="1"/>
    </xf>
    <xf numFmtId="0" fontId="30" fillId="2" borderId="12" xfId="0" applyFont="1" applyFill="1" applyBorder="1" applyProtection="1"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3" fillId="0" borderId="12" xfId="0" applyFont="1" applyBorder="1" applyProtection="1">
      <protection hidden="1"/>
    </xf>
    <xf numFmtId="43" fontId="33" fillId="0" borderId="12" xfId="1" applyFont="1" applyBorder="1" applyProtection="1">
      <protection hidden="1"/>
    </xf>
    <xf numFmtId="43" fontId="33" fillId="0" borderId="12" xfId="1" applyFont="1" applyBorder="1"/>
    <xf numFmtId="164" fontId="33" fillId="0" borderId="12" xfId="1" applyNumberFormat="1" applyFont="1" applyBorder="1" applyProtection="1">
      <protection hidden="1"/>
    </xf>
    <xf numFmtId="43" fontId="33" fillId="0" borderId="12" xfId="1" applyFont="1" applyFill="1" applyBorder="1" applyProtection="1">
      <protection hidden="1"/>
    </xf>
    <xf numFmtId="43" fontId="33" fillId="0" borderId="12" xfId="1" applyFont="1" applyBorder="1" applyAlignment="1" applyProtection="1">
      <alignment horizontal="left"/>
      <protection hidden="1"/>
    </xf>
    <xf numFmtId="0" fontId="30" fillId="34" borderId="12" xfId="0" applyFont="1" applyFill="1" applyBorder="1" applyProtection="1">
      <protection hidden="1"/>
    </xf>
    <xf numFmtId="43" fontId="30" fillId="34" borderId="12" xfId="1" applyFont="1" applyFill="1" applyBorder="1" applyProtection="1">
      <protection hidden="1"/>
    </xf>
    <xf numFmtId="164" fontId="30" fillId="34" borderId="12" xfId="1" applyNumberFormat="1" applyFont="1" applyFill="1" applyBorder="1" applyAlignment="1" applyProtection="1">
      <alignment horizontal="center"/>
      <protection hidden="1"/>
    </xf>
    <xf numFmtId="43" fontId="30" fillId="34" borderId="12" xfId="1" applyFont="1" applyFill="1" applyBorder="1" applyAlignment="1" applyProtection="1">
      <alignment horizontal="center"/>
      <protection hidden="1"/>
    </xf>
    <xf numFmtId="0" fontId="36" fillId="34" borderId="12" xfId="0" applyFont="1" applyFill="1" applyBorder="1" applyAlignment="1">
      <alignment horizontal="left" wrapText="1"/>
    </xf>
    <xf numFmtId="0" fontId="36" fillId="34" borderId="12" xfId="0" applyFont="1" applyFill="1" applyBorder="1" applyAlignment="1">
      <alignment horizontal="left" vertical="center" wrapText="1"/>
    </xf>
    <xf numFmtId="43" fontId="36" fillId="34" borderId="12" xfId="1" applyFont="1" applyFill="1" applyBorder="1" applyAlignment="1">
      <alignment horizontal="left" vertical="center" wrapText="1"/>
    </xf>
    <xf numFmtId="0" fontId="31" fillId="34" borderId="12" xfId="0" applyFont="1" applyFill="1" applyBorder="1" applyAlignment="1">
      <alignment horizontal="left" vertical="center" wrapText="1"/>
    </xf>
    <xf numFmtId="0" fontId="30" fillId="34" borderId="12" xfId="0" applyFont="1" applyFill="1" applyBorder="1" applyAlignment="1" applyProtection="1">
      <alignment horizontal="left"/>
      <protection hidden="1"/>
    </xf>
    <xf numFmtId="43" fontId="30" fillId="34" borderId="12" xfId="1" applyFont="1" applyFill="1" applyBorder="1" applyAlignment="1" applyProtection="1">
      <alignment horizontal="left" wrapText="1"/>
      <protection hidden="1"/>
    </xf>
    <xf numFmtId="164" fontId="30" fillId="34" borderId="12" xfId="1" applyNumberFormat="1" applyFont="1" applyFill="1" applyBorder="1" applyAlignment="1" applyProtection="1">
      <alignment horizontal="left" wrapText="1"/>
      <protection hidden="1"/>
    </xf>
    <xf numFmtId="0" fontId="37" fillId="0" borderId="12" xfId="0" applyFont="1" applyBorder="1" applyProtection="1">
      <protection hidden="1"/>
    </xf>
    <xf numFmtId="43" fontId="37" fillId="0" borderId="12" xfId="1" applyFont="1" applyBorder="1" applyProtection="1">
      <protection hidden="1"/>
    </xf>
    <xf numFmtId="3" fontId="37" fillId="0" borderId="12" xfId="1" applyNumberFormat="1" applyFont="1" applyBorder="1" applyProtection="1">
      <protection hidden="1"/>
    </xf>
    <xf numFmtId="43" fontId="37" fillId="0" borderId="12" xfId="1" applyFont="1" applyBorder="1"/>
    <xf numFmtId="43" fontId="38" fillId="0" borderId="12" xfId="1" applyFont="1" applyBorder="1" applyAlignment="1" applyProtection="1">
      <protection hidden="1"/>
    </xf>
    <xf numFmtId="43" fontId="37" fillId="0" borderId="28" xfId="1" applyFont="1" applyBorder="1" applyProtection="1">
      <protection hidden="1"/>
    </xf>
    <xf numFmtId="43" fontId="38" fillId="0" borderId="12" xfId="1" applyFont="1" applyFill="1" applyBorder="1" applyAlignment="1" applyProtection="1">
      <protection hidden="1"/>
    </xf>
    <xf numFmtId="43" fontId="38" fillId="0" borderId="28" xfId="1" applyFont="1" applyBorder="1" applyAlignment="1" applyProtection="1">
      <alignment horizontal="right"/>
      <protection hidden="1"/>
    </xf>
    <xf numFmtId="43" fontId="38" fillId="2" borderId="12" xfId="1" applyFont="1" applyFill="1" applyBorder="1" applyAlignment="1" applyProtection="1">
      <protection hidden="1"/>
    </xf>
    <xf numFmtId="43" fontId="37" fillId="2" borderId="12" xfId="1" applyFont="1" applyFill="1" applyBorder="1"/>
    <xf numFmtId="43" fontId="37" fillId="2" borderId="28" xfId="1" applyFont="1" applyFill="1" applyBorder="1"/>
    <xf numFmtId="43" fontId="37" fillId="0" borderId="12" xfId="1" applyFont="1" applyBorder="1" applyAlignment="1" applyProtection="1">
      <protection hidden="1"/>
    </xf>
    <xf numFmtId="43" fontId="37" fillId="0" borderId="28" xfId="1" applyFont="1" applyBorder="1"/>
    <xf numFmtId="43" fontId="37" fillId="2" borderId="12" xfId="1" applyFont="1" applyFill="1" applyBorder="1" applyProtection="1">
      <protection hidden="1"/>
    </xf>
    <xf numFmtId="43" fontId="37" fillId="0" borderId="28" xfId="1" applyFont="1" applyBorder="1" applyAlignment="1" applyProtection="1">
      <alignment horizontal="right"/>
      <protection hidden="1"/>
    </xf>
    <xf numFmtId="0" fontId="37" fillId="0" borderId="13" xfId="0" applyFont="1" applyBorder="1" applyProtection="1">
      <protection hidden="1"/>
    </xf>
    <xf numFmtId="3" fontId="37" fillId="0" borderId="13" xfId="1" applyNumberFormat="1" applyFont="1" applyBorder="1" applyProtection="1">
      <protection hidden="1"/>
    </xf>
    <xf numFmtId="4" fontId="39" fillId="38" borderId="12" xfId="0" applyNumberFormat="1" applyFont="1" applyFill="1" applyBorder="1" applyAlignment="1">
      <alignment horizontal="right" vertical="top" wrapText="1"/>
    </xf>
    <xf numFmtId="43" fontId="37" fillId="0" borderId="13" xfId="1" applyFont="1" applyBorder="1" applyProtection="1">
      <protection hidden="1"/>
    </xf>
    <xf numFmtId="43" fontId="37" fillId="0" borderId="13" xfId="1" applyFont="1" applyBorder="1" applyAlignment="1" applyProtection="1">
      <protection hidden="1"/>
    </xf>
    <xf numFmtId="43" fontId="37" fillId="0" borderId="29" xfId="1" applyFont="1" applyBorder="1" applyAlignment="1" applyProtection="1">
      <alignment horizontal="right"/>
      <protection hidden="1"/>
    </xf>
    <xf numFmtId="0" fontId="0" fillId="0" borderId="12" xfId="0" applyBorder="1" applyProtection="1">
      <protection hidden="1"/>
    </xf>
    <xf numFmtId="43" fontId="0" fillId="0" borderId="12" xfId="1" applyFont="1" applyBorder="1" applyProtection="1">
      <protection hidden="1"/>
    </xf>
    <xf numFmtId="3" fontId="0" fillId="0" borderId="12" xfId="1" applyNumberFormat="1" applyFont="1" applyBorder="1" applyProtection="1"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D4" activePane="bottomRight" state="frozen"/>
      <selection pane="topRight" activeCell="B1" sqref="B1"/>
      <selection pane="bottomLeft" activeCell="A6" sqref="A6"/>
      <selection pane="bottomRight" activeCell="F1" sqref="F1"/>
    </sheetView>
  </sheetViews>
  <sheetFormatPr defaultColWidth="9.140625" defaultRowHeight="15"/>
  <cols>
    <col min="1" max="1" width="5.42578125" style="57" customWidth="1"/>
    <col min="2" max="2" width="15.7109375" style="57" customWidth="1"/>
    <col min="3" max="3" width="15.42578125" style="57" customWidth="1"/>
    <col min="4" max="4" width="10.85546875" style="57" customWidth="1"/>
    <col min="5" max="5" width="16.85546875" style="57" customWidth="1"/>
    <col min="6" max="6" width="18.5703125" style="57" customWidth="1"/>
    <col min="7" max="7" width="13.5703125" style="57" customWidth="1"/>
    <col min="8" max="8" width="14.7109375" style="57" customWidth="1"/>
    <col min="9" max="9" width="16.28515625" style="57" customWidth="1"/>
    <col min="10" max="10" width="9.140625" style="57"/>
    <col min="11" max="11" width="14.28515625" style="57" bestFit="1" customWidth="1"/>
    <col min="12" max="16384" width="9.140625" style="57"/>
  </cols>
  <sheetData>
    <row r="1" spans="1:11" ht="30.75" customHeight="1">
      <c r="A1" s="54" t="str">
        <f>IF(L!$A$1=1,L!G2,IF(L!$A$1=2,L!G11,L!G21))</f>
        <v>Tabela 1: Pagesat</v>
      </c>
      <c r="B1" s="55"/>
      <c r="C1" s="56"/>
      <c r="D1" s="130" t="s">
        <v>609</v>
      </c>
      <c r="E1" s="56"/>
      <c r="F1" s="66" t="s">
        <v>905</v>
      </c>
      <c r="G1" s="56"/>
      <c r="H1" s="56"/>
      <c r="I1" s="56"/>
    </row>
    <row r="2" spans="1:11" ht="18.75" customHeight="1">
      <c r="A2" s="61" t="s">
        <v>882</v>
      </c>
      <c r="B2" s="58"/>
      <c r="C2" s="58"/>
      <c r="D2" s="131"/>
      <c r="E2" s="59"/>
      <c r="F2" s="59"/>
      <c r="G2" s="59"/>
      <c r="H2" s="59"/>
      <c r="I2" s="59"/>
    </row>
    <row r="3" spans="1:11" ht="12.75" customHeight="1">
      <c r="A3" s="83"/>
      <c r="B3" s="83" t="s">
        <v>870</v>
      </c>
      <c r="C3" s="84"/>
      <c r="D3" s="85"/>
      <c r="E3" s="86"/>
      <c r="F3" s="86"/>
      <c r="G3" s="86"/>
      <c r="H3" s="86"/>
      <c r="I3" s="86"/>
    </row>
    <row r="4" spans="1:11" ht="27" customHeight="1">
      <c r="A4" s="87"/>
      <c r="B4" s="102">
        <v>2024</v>
      </c>
      <c r="C4" s="103" t="s">
        <v>173</v>
      </c>
      <c r="D4" s="104" t="s">
        <v>169</v>
      </c>
      <c r="E4" s="103" t="s">
        <v>0</v>
      </c>
      <c r="F4" s="103" t="s">
        <v>32</v>
      </c>
      <c r="G4" s="103" t="s">
        <v>33</v>
      </c>
      <c r="H4" s="103" t="s">
        <v>21</v>
      </c>
      <c r="I4" s="103" t="s">
        <v>35</v>
      </c>
      <c r="K4" s="64"/>
    </row>
    <row r="5" spans="1:11">
      <c r="A5" s="129">
        <v>2024</v>
      </c>
      <c r="B5" s="105" t="s">
        <v>887</v>
      </c>
      <c r="C5" s="106">
        <f>SUM(E5:I5)</f>
        <v>1228833.72</v>
      </c>
      <c r="D5" s="107"/>
      <c r="E5" s="108">
        <v>1228833.72</v>
      </c>
      <c r="F5" s="109"/>
      <c r="G5" s="109"/>
      <c r="H5" s="109"/>
      <c r="I5" s="110"/>
    </row>
    <row r="6" spans="1:11">
      <c r="A6" s="129"/>
      <c r="B6" s="105" t="s">
        <v>888</v>
      </c>
      <c r="C6" s="106">
        <f>SUM(E6:I6)</f>
        <v>3685141.85</v>
      </c>
      <c r="D6" s="107"/>
      <c r="E6" s="108">
        <v>1267154.1400000001</v>
      </c>
      <c r="F6" s="111">
        <v>693301</v>
      </c>
      <c r="G6" s="108">
        <v>45895.74</v>
      </c>
      <c r="H6" s="111">
        <v>273726.93000000005</v>
      </c>
      <c r="I6" s="112">
        <v>1405064.04</v>
      </c>
    </row>
    <row r="7" spans="1:11">
      <c r="A7" s="129"/>
      <c r="B7" s="105" t="s">
        <v>889</v>
      </c>
      <c r="C7" s="106">
        <f t="shared" ref="C7:C13" si="0">SUM(E7:I7)</f>
        <v>5662316.0199999996</v>
      </c>
      <c r="D7" s="107"/>
      <c r="E7" s="113">
        <v>1370668.94</v>
      </c>
      <c r="F7" s="114">
        <v>2680066.8499999996</v>
      </c>
      <c r="G7" s="114">
        <v>16075.33</v>
      </c>
      <c r="H7" s="113">
        <v>363274.66</v>
      </c>
      <c r="I7" s="115">
        <v>1232230.24</v>
      </c>
    </row>
    <row r="8" spans="1:11">
      <c r="A8" s="129"/>
      <c r="B8" s="105" t="s">
        <v>899</v>
      </c>
      <c r="C8" s="106">
        <f t="shared" si="0"/>
        <v>4248751.1800000006</v>
      </c>
      <c r="D8" s="107"/>
      <c r="E8" s="108">
        <v>1245132.18</v>
      </c>
      <c r="F8" s="109">
        <v>1817166.06</v>
      </c>
      <c r="G8" s="109">
        <v>23041.39</v>
      </c>
      <c r="H8" s="109">
        <v>289975.09999999998</v>
      </c>
      <c r="I8" s="112">
        <v>873436.45</v>
      </c>
    </row>
    <row r="9" spans="1:11">
      <c r="A9" s="129"/>
      <c r="B9" s="105" t="s">
        <v>900</v>
      </c>
      <c r="C9" s="106">
        <f t="shared" si="0"/>
        <v>6021153.4199999999</v>
      </c>
      <c r="D9" s="107"/>
      <c r="E9" s="116">
        <v>1334083.3400000001</v>
      </c>
      <c r="F9" s="116">
        <v>1922313.09</v>
      </c>
      <c r="G9" s="116">
        <v>22843.77</v>
      </c>
      <c r="H9" s="116">
        <v>304812.53999999998</v>
      </c>
      <c r="I9" s="117">
        <v>2437100.6800000002</v>
      </c>
    </row>
    <row r="10" spans="1:11">
      <c r="A10" s="129"/>
      <c r="B10" s="105" t="s">
        <v>901</v>
      </c>
      <c r="C10" s="118">
        <f t="shared" si="0"/>
        <v>3754857.0600000005</v>
      </c>
      <c r="D10" s="107"/>
      <c r="E10" s="116">
        <v>1445992.94</v>
      </c>
      <c r="F10" s="116">
        <v>1989613.6700000002</v>
      </c>
      <c r="G10" s="116">
        <v>21610.309999999998</v>
      </c>
      <c r="H10" s="108">
        <v>289030.14</v>
      </c>
      <c r="I10" s="117">
        <v>8610</v>
      </c>
    </row>
    <row r="11" spans="1:11">
      <c r="A11" s="129"/>
      <c r="B11" s="105" t="s">
        <v>902</v>
      </c>
      <c r="C11" s="106">
        <f t="shared" si="0"/>
        <v>4148508.87</v>
      </c>
      <c r="D11" s="107"/>
      <c r="E11" s="108">
        <v>1345839.66</v>
      </c>
      <c r="F11" s="106">
        <v>1757479.75</v>
      </c>
      <c r="G11" s="116">
        <v>16264.27</v>
      </c>
      <c r="H11" s="106">
        <v>307562.90000000002</v>
      </c>
      <c r="I11" s="119">
        <v>721362.29</v>
      </c>
    </row>
    <row r="12" spans="1:11">
      <c r="A12" s="129"/>
      <c r="B12" s="120" t="s">
        <v>903</v>
      </c>
      <c r="C12" s="106">
        <f t="shared" si="0"/>
        <v>3491282.81</v>
      </c>
      <c r="D12" s="121"/>
      <c r="E12" s="122">
        <v>1298253.78</v>
      </c>
      <c r="F12" s="123">
        <v>1948882.01</v>
      </c>
      <c r="G12" s="124">
        <v>14019.11</v>
      </c>
      <c r="H12" s="123">
        <v>224127.91</v>
      </c>
      <c r="I12" s="125">
        <v>6000</v>
      </c>
    </row>
    <row r="13" spans="1:11">
      <c r="A13" s="129"/>
      <c r="B13" s="126" t="s">
        <v>904</v>
      </c>
      <c r="C13" s="127">
        <f t="shared" si="0"/>
        <v>4417846.9399999995</v>
      </c>
      <c r="D13" s="128"/>
      <c r="E13" s="127">
        <v>1375134.83</v>
      </c>
      <c r="F13" s="127">
        <v>2665641.5099999998</v>
      </c>
      <c r="G13" s="127">
        <v>18488.52</v>
      </c>
      <c r="H13" s="127">
        <v>233805.08</v>
      </c>
      <c r="I13" s="127">
        <v>124777</v>
      </c>
    </row>
    <row r="14" spans="1:11">
      <c r="A14" s="129"/>
      <c r="B14" s="88"/>
      <c r="C14" s="89">
        <f t="shared" ref="C14:C16" si="1">SUM(E14:I14)</f>
        <v>0</v>
      </c>
      <c r="D14" s="91"/>
      <c r="E14" s="90"/>
      <c r="F14" s="89"/>
      <c r="G14" s="89"/>
      <c r="H14" s="90"/>
      <c r="I14" s="89"/>
    </row>
    <row r="15" spans="1:11">
      <c r="A15" s="129"/>
      <c r="B15" s="88"/>
      <c r="C15" s="89">
        <f t="shared" si="1"/>
        <v>0</v>
      </c>
      <c r="D15" s="91"/>
      <c r="E15" s="92"/>
      <c r="F15" s="89"/>
      <c r="G15" s="90"/>
      <c r="H15" s="89"/>
      <c r="I15" s="89"/>
    </row>
    <row r="16" spans="1:11">
      <c r="A16" s="129"/>
      <c r="B16" s="88"/>
      <c r="C16" s="89">
        <f t="shared" si="1"/>
        <v>0</v>
      </c>
      <c r="D16" s="91"/>
      <c r="E16" s="93"/>
      <c r="F16" s="89"/>
      <c r="G16" s="89"/>
      <c r="H16" s="90"/>
      <c r="I16" s="89"/>
    </row>
    <row r="17" spans="1:9">
      <c r="A17" s="129"/>
      <c r="B17" s="94" t="s">
        <v>890</v>
      </c>
      <c r="C17" s="95">
        <f>SUM(C5:C16)</f>
        <v>36658691.869999997</v>
      </c>
      <c r="D17" s="96"/>
      <c r="E17" s="97">
        <f>SUM(E5:E16)</f>
        <v>11911093.529999999</v>
      </c>
      <c r="F17" s="97">
        <f t="shared" ref="F17:I17" si="2">SUM(F5:F16)</f>
        <v>15474463.939999999</v>
      </c>
      <c r="G17" s="97">
        <f t="shared" si="2"/>
        <v>178238.43999999997</v>
      </c>
      <c r="H17" s="97">
        <f t="shared" si="2"/>
        <v>2286315.2599999998</v>
      </c>
      <c r="I17" s="97">
        <f t="shared" si="2"/>
        <v>6808580.7000000002</v>
      </c>
    </row>
    <row r="19" spans="1:9">
      <c r="C19" s="67"/>
    </row>
    <row r="20" spans="1:9">
      <c r="C20" s="64"/>
      <c r="E20" s="64"/>
      <c r="I20" s="64"/>
    </row>
    <row r="21" spans="1:9">
      <c r="C21" s="64"/>
      <c r="E21" s="64"/>
    </row>
    <row r="22" spans="1:9">
      <c r="D22" s="65"/>
    </row>
    <row r="23" spans="1:9">
      <c r="D23" s="65"/>
    </row>
    <row r="24" spans="1:9">
      <c r="D24" s="65"/>
    </row>
    <row r="26" spans="1:9">
      <c r="F26" s="57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T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E10" sqref="E10"/>
    </sheetView>
  </sheetViews>
  <sheetFormatPr defaultColWidth="9.140625" defaultRowHeight="1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1" width="15.5703125" customWidth="1"/>
    <col min="12" max="12" width="16" customWidth="1"/>
    <col min="13" max="13" width="14.5703125" customWidth="1"/>
    <col min="14" max="14" width="18.42578125" customWidth="1"/>
    <col min="16" max="16" width="19.7109375" customWidth="1"/>
    <col min="17" max="17" width="13" customWidth="1"/>
    <col min="19" max="19" width="14" customWidth="1"/>
    <col min="20" max="20" width="13.42578125" customWidth="1"/>
  </cols>
  <sheetData>
    <row r="1" spans="1:20" s="2" customFormat="1" ht="26.25" customHeight="1">
      <c r="A1" s="9" t="s">
        <v>171</v>
      </c>
      <c r="B1" s="9"/>
      <c r="D1" s="3"/>
      <c r="E1" s="66" t="s">
        <v>898</v>
      </c>
      <c r="F1" s="3"/>
    </row>
    <row r="2" spans="1:20" s="2" customFormat="1" ht="17.25" customHeight="1">
      <c r="A2" s="60" t="s">
        <v>868</v>
      </c>
      <c r="E2" s="3"/>
      <c r="F2" s="3"/>
    </row>
    <row r="3" spans="1:20" s="1" customFormat="1" ht="82.5" customHeight="1">
      <c r="A3" s="68" t="s">
        <v>172</v>
      </c>
      <c r="B3" s="69" t="s">
        <v>39</v>
      </c>
      <c r="C3" s="98" t="s">
        <v>871</v>
      </c>
      <c r="D3" s="99" t="s">
        <v>872</v>
      </c>
      <c r="E3" s="99" t="s">
        <v>873</v>
      </c>
      <c r="F3" s="99" t="s">
        <v>874</v>
      </c>
      <c r="G3" s="99" t="s">
        <v>875</v>
      </c>
      <c r="H3" s="99" t="s">
        <v>876</v>
      </c>
      <c r="I3" s="100" t="s">
        <v>877</v>
      </c>
      <c r="J3" s="99" t="s">
        <v>878</v>
      </c>
      <c r="K3" s="99" t="s">
        <v>884</v>
      </c>
      <c r="L3" s="101" t="s">
        <v>869</v>
      </c>
      <c r="M3" s="101" t="s">
        <v>880</v>
      </c>
      <c r="N3" s="101" t="s">
        <v>879</v>
      </c>
    </row>
    <row r="4" spans="1:20" s="1" customFormat="1" ht="15" customHeight="1">
      <c r="A4" s="68"/>
      <c r="B4" s="70"/>
      <c r="C4" s="71"/>
      <c r="D4" s="71"/>
      <c r="E4" s="71"/>
      <c r="F4" s="71"/>
      <c r="G4" s="71"/>
      <c r="H4" s="71"/>
      <c r="I4" s="72"/>
      <c r="J4" s="71"/>
      <c r="K4" s="71"/>
      <c r="L4" s="73"/>
      <c r="M4" s="73"/>
      <c r="N4" s="73"/>
    </row>
    <row r="5" spans="1:20" s="2" customFormat="1">
      <c r="A5" s="74"/>
      <c r="B5" s="75" t="s">
        <v>883</v>
      </c>
      <c r="C5" s="76">
        <v>66478.149999999994</v>
      </c>
      <c r="D5" s="77"/>
      <c r="E5" s="77">
        <v>110105</v>
      </c>
      <c r="F5" s="77">
        <v>289500.46000000002</v>
      </c>
      <c r="G5" s="76">
        <v>2300</v>
      </c>
      <c r="H5" s="76">
        <v>19779.5</v>
      </c>
      <c r="I5" s="76">
        <v>19724.55</v>
      </c>
      <c r="J5" s="76">
        <v>47099.86</v>
      </c>
      <c r="K5" s="76">
        <v>300</v>
      </c>
      <c r="L5" s="76">
        <v>23157.08</v>
      </c>
      <c r="M5" s="76"/>
      <c r="N5" s="76">
        <f t="shared" ref="N5:N7" si="0">C5+D5+E5+F5+G5+H5+I5+J5+K5+L5+M5</f>
        <v>578444.6</v>
      </c>
    </row>
    <row r="6" spans="1:20" s="2" customFormat="1">
      <c r="A6" s="74"/>
      <c r="B6" s="75" t="s">
        <v>885</v>
      </c>
      <c r="C6" s="76">
        <v>75470.97</v>
      </c>
      <c r="D6" s="77"/>
      <c r="E6" s="77">
        <v>235855</v>
      </c>
      <c r="F6" s="77">
        <v>273911.84999999998</v>
      </c>
      <c r="G6" s="76">
        <v>2870</v>
      </c>
      <c r="H6" s="76">
        <v>24755</v>
      </c>
      <c r="I6" s="76">
        <v>28522.39</v>
      </c>
      <c r="J6" s="76">
        <v>59801.21</v>
      </c>
      <c r="K6" s="76">
        <v>2640</v>
      </c>
      <c r="L6" s="76">
        <v>8851.5</v>
      </c>
      <c r="M6" s="76">
        <v>13572.24</v>
      </c>
      <c r="N6" s="76">
        <f t="shared" si="0"/>
        <v>726250.15999999992</v>
      </c>
    </row>
    <row r="7" spans="1:20" s="2" customFormat="1" ht="16.5">
      <c r="A7" s="74"/>
      <c r="B7" s="75" t="s">
        <v>886</v>
      </c>
      <c r="C7" s="76">
        <v>86999.5</v>
      </c>
      <c r="D7" s="77"/>
      <c r="E7" s="77">
        <v>252995</v>
      </c>
      <c r="F7" s="77">
        <v>335278.24</v>
      </c>
      <c r="G7" s="76">
        <v>2855</v>
      </c>
      <c r="H7" s="76">
        <v>28574</v>
      </c>
      <c r="I7" s="76">
        <v>33394.559999999998</v>
      </c>
      <c r="J7" s="76">
        <v>55046.34</v>
      </c>
      <c r="K7" s="76">
        <v>2030</v>
      </c>
      <c r="L7" s="76">
        <v>3840</v>
      </c>
      <c r="M7" s="76">
        <v>2067.63</v>
      </c>
      <c r="N7" s="76">
        <f t="shared" si="0"/>
        <v>803080.27</v>
      </c>
      <c r="S7" s="63"/>
      <c r="T7" s="63"/>
    </row>
    <row r="8" spans="1:20" s="2" customFormat="1">
      <c r="A8" s="74"/>
      <c r="B8" s="78" t="s">
        <v>892</v>
      </c>
      <c r="C8" s="76">
        <v>49596.45</v>
      </c>
      <c r="D8" s="77"/>
      <c r="E8" s="77">
        <v>181965</v>
      </c>
      <c r="F8" s="77">
        <v>252180.59</v>
      </c>
      <c r="G8" s="76">
        <v>2910</v>
      </c>
      <c r="H8" s="76">
        <v>28193</v>
      </c>
      <c r="I8" s="76">
        <v>24584.89</v>
      </c>
      <c r="J8" s="76">
        <v>63953.82</v>
      </c>
      <c r="K8" s="76">
        <v>2545</v>
      </c>
      <c r="L8" s="76">
        <v>173951.58</v>
      </c>
      <c r="M8" s="76">
        <v>15639.37</v>
      </c>
      <c r="N8" s="76">
        <f>C8+D8+E8+F8+G8+H8+I8+J8+K8+L8+M8</f>
        <v>795519.7</v>
      </c>
      <c r="P8" s="62"/>
    </row>
    <row r="9" spans="1:20" s="2" customFormat="1">
      <c r="A9" s="74"/>
      <c r="B9" s="78" t="s">
        <v>893</v>
      </c>
      <c r="C9" s="76">
        <v>27759.5</v>
      </c>
      <c r="D9" s="77"/>
      <c r="E9" s="77">
        <v>170641</v>
      </c>
      <c r="F9" s="77">
        <v>277449.71999999997</v>
      </c>
      <c r="G9" s="76">
        <v>4170</v>
      </c>
      <c r="H9" s="76">
        <v>36568</v>
      </c>
      <c r="I9" s="76">
        <v>27518.45</v>
      </c>
      <c r="J9" s="76">
        <v>71883.64</v>
      </c>
      <c r="K9" s="76">
        <v>2780</v>
      </c>
      <c r="L9" s="76">
        <v>22899.38</v>
      </c>
      <c r="M9" s="76"/>
      <c r="N9" s="76">
        <f t="shared" ref="N9:N12" si="1">C9+D9+E9+F9+G9+H9+I9+J9+K9+L9+M9</f>
        <v>641669.68999999994</v>
      </c>
    </row>
    <row r="10" spans="1:20" s="2" customFormat="1">
      <c r="A10" s="74"/>
      <c r="B10" s="78" t="s">
        <v>894</v>
      </c>
      <c r="C10" s="76">
        <v>33327.699999999997</v>
      </c>
      <c r="D10" s="77">
        <v>666.17</v>
      </c>
      <c r="E10" s="77">
        <v>120610</v>
      </c>
      <c r="F10" s="77">
        <v>258102.89</v>
      </c>
      <c r="G10" s="76">
        <v>3430</v>
      </c>
      <c r="H10" s="76">
        <v>25803.5</v>
      </c>
      <c r="I10" s="76">
        <v>29832.07</v>
      </c>
      <c r="J10" s="76">
        <v>46019.199999999997</v>
      </c>
      <c r="K10" s="76">
        <v>2925</v>
      </c>
      <c r="L10" s="76"/>
      <c r="M10" s="76"/>
      <c r="N10" s="76">
        <f t="shared" si="1"/>
        <v>520716.53</v>
      </c>
    </row>
    <row r="11" spans="1:20" s="2" customFormat="1">
      <c r="A11" s="74"/>
      <c r="B11" s="78" t="s">
        <v>895</v>
      </c>
      <c r="C11" s="76">
        <v>43287.78</v>
      </c>
      <c r="D11" s="77"/>
      <c r="E11" s="77">
        <v>186750</v>
      </c>
      <c r="F11" s="77">
        <v>294410.59999999998</v>
      </c>
      <c r="G11" s="76">
        <v>3555</v>
      </c>
      <c r="H11" s="76">
        <v>37348</v>
      </c>
      <c r="I11" s="76">
        <v>29494.68</v>
      </c>
      <c r="J11" s="76">
        <v>71165.460000000006</v>
      </c>
      <c r="K11" s="76">
        <v>2700</v>
      </c>
      <c r="L11" s="76">
        <v>13436.8</v>
      </c>
      <c r="M11" s="76"/>
      <c r="N11" s="76">
        <f t="shared" si="1"/>
        <v>682148.32000000007</v>
      </c>
    </row>
    <row r="12" spans="1:20" s="2" customFormat="1">
      <c r="A12" s="74"/>
      <c r="B12" s="78" t="s">
        <v>896</v>
      </c>
      <c r="C12" s="76">
        <v>28646</v>
      </c>
      <c r="D12" s="77"/>
      <c r="E12" s="77">
        <v>159165</v>
      </c>
      <c r="F12" s="77">
        <v>311012.95</v>
      </c>
      <c r="G12" s="76">
        <v>2960</v>
      </c>
      <c r="H12" s="76">
        <v>20947</v>
      </c>
      <c r="I12" s="76">
        <v>27351.75</v>
      </c>
      <c r="J12" s="76">
        <v>58595</v>
      </c>
      <c r="K12" s="76">
        <v>2360</v>
      </c>
      <c r="L12" s="76">
        <v>40960</v>
      </c>
      <c r="M12" s="76"/>
      <c r="N12" s="76">
        <f t="shared" si="1"/>
        <v>651997.69999999995</v>
      </c>
    </row>
    <row r="13" spans="1:20" s="2" customFormat="1">
      <c r="A13" s="74"/>
      <c r="B13" s="78" t="s">
        <v>897</v>
      </c>
      <c r="C13" s="76">
        <v>49948.65</v>
      </c>
      <c r="D13" s="77"/>
      <c r="E13" s="77">
        <v>136995</v>
      </c>
      <c r="F13" s="77">
        <v>326348.51</v>
      </c>
      <c r="G13" s="76">
        <v>1780</v>
      </c>
      <c r="H13" s="76">
        <v>33691</v>
      </c>
      <c r="I13" s="76">
        <v>26606.98</v>
      </c>
      <c r="J13" s="76">
        <v>61214.7</v>
      </c>
      <c r="K13" s="76">
        <v>2385</v>
      </c>
      <c r="L13" s="76">
        <v>39499.199999999997</v>
      </c>
      <c r="M13" s="76"/>
      <c r="N13" s="76">
        <f>C13+D13+E13+F13+G13+H13+I13+J13+K13+L13+M13</f>
        <v>678469.03999999992</v>
      </c>
    </row>
    <row r="14" spans="1:20" s="2" customFormat="1">
      <c r="A14" s="74"/>
      <c r="B14" s="78"/>
      <c r="C14" s="76"/>
      <c r="D14" s="77"/>
      <c r="E14" s="77"/>
      <c r="F14" s="77"/>
      <c r="G14" s="76"/>
      <c r="H14" s="76"/>
      <c r="I14" s="76"/>
      <c r="J14" s="76"/>
      <c r="K14" s="76"/>
      <c r="L14" s="76"/>
      <c r="M14" s="76"/>
      <c r="N14" s="76">
        <f>C14+D14+E14+F14+G14+H14+I14+J14+L14+M14</f>
        <v>0</v>
      </c>
    </row>
    <row r="15" spans="1:20" s="2" customFormat="1">
      <c r="A15" s="74"/>
      <c r="B15" s="78"/>
      <c r="C15" s="76"/>
      <c r="D15" s="77"/>
      <c r="E15" s="77"/>
      <c r="F15" s="77"/>
      <c r="G15" s="76"/>
      <c r="H15" s="76"/>
      <c r="I15" s="76"/>
      <c r="J15" s="76"/>
      <c r="K15" s="76"/>
      <c r="L15" s="76"/>
      <c r="M15" s="76"/>
      <c r="N15" s="76">
        <f>C15+D15+E15+F15+G15+H15+I15+J15+L15+M15</f>
        <v>0</v>
      </c>
    </row>
    <row r="16" spans="1:20" s="2" customFormat="1">
      <c r="A16" s="74"/>
      <c r="B16" s="78"/>
      <c r="C16" s="76"/>
      <c r="D16" s="77"/>
      <c r="E16" s="77"/>
      <c r="F16" s="77"/>
      <c r="G16" s="76"/>
      <c r="H16" s="76"/>
      <c r="I16" s="76"/>
      <c r="J16" s="76"/>
      <c r="K16" s="76"/>
      <c r="L16" s="76"/>
      <c r="M16" s="76"/>
      <c r="N16" s="76">
        <v>0</v>
      </c>
    </row>
    <row r="17" spans="1:14" s="2" customFormat="1">
      <c r="A17" s="74"/>
      <c r="B17" s="79" t="s">
        <v>891</v>
      </c>
      <c r="C17" s="80">
        <f>C5+C6+C7+C8+C9+C10+C11+C12+C13+C14+C15+C16</f>
        <v>461514.70000000007</v>
      </c>
      <c r="D17" s="80">
        <f t="shared" ref="D17:N17" si="2">D5+D6+D7+D8+D9+D10+D11+D12+D13+D14+D15+D16</f>
        <v>666.17</v>
      </c>
      <c r="E17" s="80">
        <f t="shared" si="2"/>
        <v>1555081</v>
      </c>
      <c r="F17" s="80">
        <f t="shared" si="2"/>
        <v>2618195.8100000005</v>
      </c>
      <c r="G17" s="80">
        <f t="shared" si="2"/>
        <v>26830</v>
      </c>
      <c r="H17" s="80">
        <f t="shared" si="2"/>
        <v>255659</v>
      </c>
      <c r="I17" s="80">
        <f t="shared" si="2"/>
        <v>247030.32</v>
      </c>
      <c r="J17" s="80">
        <f t="shared" si="2"/>
        <v>534779.23</v>
      </c>
      <c r="K17" s="80">
        <f t="shared" si="2"/>
        <v>20665</v>
      </c>
      <c r="L17" s="80">
        <f t="shared" si="2"/>
        <v>326595.53999999998</v>
      </c>
      <c r="M17" s="80">
        <f t="shared" si="2"/>
        <v>31279.239999999998</v>
      </c>
      <c r="N17" s="80">
        <f t="shared" si="2"/>
        <v>6078296.0099999998</v>
      </c>
    </row>
    <row r="18" spans="1:14" s="2" customFormat="1">
      <c r="A18" s="81"/>
      <c r="B18" s="81"/>
      <c r="C18" s="81"/>
      <c r="D18" s="82"/>
      <c r="E18" s="82"/>
      <c r="F18" s="82"/>
      <c r="G18" s="81"/>
      <c r="H18" s="81"/>
      <c r="I18" s="81"/>
      <c r="J18" s="81"/>
      <c r="K18" s="81"/>
      <c r="L18" s="81"/>
      <c r="M18" s="81"/>
      <c r="N18" s="81"/>
    </row>
    <row r="19" spans="1:14" s="2" customFormat="1">
      <c r="D19" s="3"/>
      <c r="E19" s="3"/>
      <c r="F19" s="3"/>
    </row>
    <row r="20" spans="1:14" s="2" customFormat="1">
      <c r="D20" s="3"/>
      <c r="E20" s="3"/>
      <c r="F20" s="3"/>
    </row>
    <row r="21" spans="1:14" s="2" customFormat="1">
      <c r="D21" s="3"/>
      <c r="E21" s="3"/>
      <c r="F21" s="3"/>
    </row>
    <row r="22" spans="1:14" s="2" customFormat="1">
      <c r="D22" s="3"/>
      <c r="E22" s="3"/>
      <c r="F22" s="3"/>
    </row>
    <row r="23" spans="1:14" s="2" customFormat="1">
      <c r="D23" s="3"/>
      <c r="E23" s="3"/>
      <c r="F23" s="3"/>
    </row>
    <row r="24" spans="1:14" s="2" customFormat="1">
      <c r="D24" s="3"/>
      <c r="E24" s="3"/>
      <c r="F24" s="3"/>
    </row>
    <row r="25" spans="1:14" s="2" customFormat="1">
      <c r="D25" s="3"/>
      <c r="E25" s="3"/>
      <c r="F25" s="3"/>
    </row>
    <row r="26" spans="1:14" s="2" customFormat="1">
      <c r="D26" s="3"/>
      <c r="E26" s="3"/>
      <c r="F26" s="3"/>
    </row>
    <row r="27" spans="1:14" s="2" customFormat="1">
      <c r="D27" s="3"/>
      <c r="E27" s="3"/>
      <c r="F27" s="3"/>
    </row>
    <row r="28" spans="1:14" s="2" customFormat="1">
      <c r="D28" s="3"/>
      <c r="E28" s="3"/>
      <c r="F28" s="3"/>
    </row>
    <row r="29" spans="1:14" s="2" customFormat="1">
      <c r="D29" s="3"/>
      <c r="E29" s="3"/>
      <c r="F29" s="3"/>
    </row>
    <row r="30" spans="1:14" s="2" customFormat="1">
      <c r="D30" s="3"/>
      <c r="E30" s="3"/>
      <c r="F30" s="3"/>
    </row>
    <row r="31" spans="1:14" s="2" customFormat="1">
      <c r="D31" s="3"/>
      <c r="E31" s="3"/>
      <c r="F31" s="3"/>
    </row>
    <row r="32" spans="1:14" s="2" customFormat="1">
      <c r="D32" s="3"/>
      <c r="E32" s="3"/>
      <c r="F32" s="3"/>
    </row>
    <row r="33" spans="4:6" s="2" customFormat="1">
      <c r="D33" s="3"/>
      <c r="E33" s="3"/>
      <c r="F33" s="3"/>
    </row>
    <row r="34" spans="4:6" s="2" customFormat="1">
      <c r="D34" s="3"/>
      <c r="E34" s="3"/>
      <c r="F34" s="3"/>
    </row>
    <row r="35" spans="4:6" s="2" customFormat="1">
      <c r="D35" s="3"/>
      <c r="E35" s="3"/>
      <c r="F35" s="3"/>
    </row>
    <row r="36" spans="4:6" s="2" customFormat="1">
      <c r="D36" s="3"/>
      <c r="E36" s="3"/>
      <c r="F36" s="3"/>
    </row>
    <row r="37" spans="4:6" s="2" customFormat="1">
      <c r="D37" s="3"/>
      <c r="E37" s="3"/>
      <c r="F37" s="3"/>
    </row>
    <row r="38" spans="4:6" s="2" customFormat="1">
      <c r="D38" s="3"/>
      <c r="E38" s="3"/>
      <c r="F38" s="3"/>
    </row>
    <row r="39" spans="4:6" s="2" customFormat="1">
      <c r="D39" s="3"/>
      <c r="E39" s="3"/>
      <c r="F39" s="3"/>
    </row>
    <row r="40" spans="4:6" s="2" customFormat="1">
      <c r="D40" s="3"/>
      <c r="E40" s="3"/>
      <c r="F40" s="3"/>
    </row>
    <row r="41" spans="4:6" s="2" customFormat="1">
      <c r="D41" s="3"/>
      <c r="E41" s="3"/>
      <c r="F41" s="3"/>
    </row>
    <row r="42" spans="4:6" s="2" customFormat="1">
      <c r="D42" s="3"/>
      <c r="E42" s="3"/>
      <c r="F42" s="3"/>
    </row>
    <row r="43" spans="4:6" s="2" customFormat="1">
      <c r="D43" s="3"/>
      <c r="E43" s="3"/>
      <c r="F43" s="3"/>
    </row>
    <row r="44" spans="4:6" s="2" customFormat="1">
      <c r="D44" s="3"/>
      <c r="E44" s="3"/>
      <c r="F44" s="3"/>
    </row>
    <row r="45" spans="4:6" s="2" customFormat="1">
      <c r="D45" s="3"/>
      <c r="E45" s="3"/>
      <c r="F45" s="3"/>
    </row>
    <row r="46" spans="4:6" s="2" customFormat="1">
      <c r="D46" s="3"/>
      <c r="E46" s="3"/>
      <c r="F46" s="3"/>
    </row>
    <row r="47" spans="4:6" s="2" customFormat="1">
      <c r="D47" s="3"/>
      <c r="E47" s="3"/>
      <c r="F47" s="3"/>
    </row>
    <row r="48" spans="4:6" s="2" customFormat="1">
      <c r="D48" s="3"/>
      <c r="E48" s="3"/>
      <c r="F48" s="3"/>
    </row>
    <row r="49" spans="4:6" s="2" customFormat="1">
      <c r="D49" s="3"/>
      <c r="E49" s="3"/>
      <c r="F49" s="3"/>
    </row>
    <row r="50" spans="4:6" s="2" customFormat="1">
      <c r="D50" s="3"/>
      <c r="E50" s="3"/>
      <c r="F50" s="3"/>
    </row>
    <row r="51" spans="4:6" s="2" customFormat="1">
      <c r="D51" s="3"/>
      <c r="E51" s="3"/>
      <c r="F51" s="3"/>
    </row>
    <row r="52" spans="4:6" s="2" customFormat="1">
      <c r="D52" s="3"/>
      <c r="E52" s="3"/>
      <c r="F52" s="3"/>
    </row>
    <row r="53" spans="4:6" s="2" customFormat="1">
      <c r="D53" s="3"/>
      <c r="E53" s="3"/>
      <c r="F53" s="3"/>
    </row>
    <row r="54" spans="4:6" s="2" customFormat="1">
      <c r="D54" s="3"/>
      <c r="E54" s="3"/>
      <c r="F54" s="3"/>
    </row>
    <row r="55" spans="4:6" s="2" customFormat="1">
      <c r="D55" s="3"/>
      <c r="E55" s="3"/>
      <c r="F55" s="3"/>
    </row>
    <row r="56" spans="4:6" s="2" customFormat="1">
      <c r="D56" s="3"/>
      <c r="E56" s="3"/>
      <c r="F56" s="3"/>
    </row>
    <row r="57" spans="4:6" s="2" customFormat="1">
      <c r="D57" s="3"/>
      <c r="E57" s="3"/>
      <c r="F57" s="3"/>
    </row>
    <row r="58" spans="4:6" s="2" customFormat="1">
      <c r="D58" s="3"/>
      <c r="E58" s="3"/>
      <c r="F58" s="3"/>
    </row>
    <row r="59" spans="4:6" s="2" customFormat="1">
      <c r="D59" s="3"/>
      <c r="E59" s="3"/>
      <c r="F59" s="3"/>
    </row>
    <row r="60" spans="4:6" s="2" customFormat="1">
      <c r="D60" s="3"/>
      <c r="E60" s="3"/>
      <c r="F60" s="3"/>
    </row>
    <row r="61" spans="4:6" s="2" customFormat="1">
      <c r="D61" s="3"/>
      <c r="E61" s="3"/>
      <c r="F61" s="3"/>
    </row>
    <row r="62" spans="4:6" s="2" customFormat="1">
      <c r="D62" s="3"/>
      <c r="E62" s="3"/>
      <c r="F62" s="3"/>
    </row>
    <row r="63" spans="4:6" s="2" customFormat="1">
      <c r="D63" s="3"/>
      <c r="E63" s="3"/>
      <c r="F63" s="3"/>
    </row>
    <row r="64" spans="4:6" s="2" customFormat="1">
      <c r="D64" s="3"/>
      <c r="E64" s="3"/>
      <c r="F64" s="3"/>
    </row>
    <row r="65" spans="4:6" s="2" customFormat="1">
      <c r="D65" s="3"/>
      <c r="E65" s="3"/>
      <c r="F65" s="3"/>
    </row>
    <row r="66" spans="4:6" s="2" customFormat="1">
      <c r="D66" s="3"/>
      <c r="E66" s="3"/>
      <c r="F66" s="3"/>
    </row>
    <row r="67" spans="4:6" s="2" customFormat="1">
      <c r="D67" s="3"/>
      <c r="E67" s="3"/>
      <c r="F67" s="3"/>
    </row>
    <row r="68" spans="4:6" s="2" customFormat="1">
      <c r="D68" s="3"/>
      <c r="E68" s="3"/>
      <c r="F68" s="3"/>
    </row>
    <row r="69" spans="4:6" s="2" customFormat="1">
      <c r="D69" s="3"/>
      <c r="E69" s="3"/>
      <c r="F69" s="3"/>
    </row>
    <row r="70" spans="4:6" s="2" customFormat="1">
      <c r="D70" s="3"/>
      <c r="E70" s="3"/>
      <c r="F70" s="3"/>
    </row>
    <row r="71" spans="4:6" s="2" customFormat="1">
      <c r="D71" s="3"/>
      <c r="E71" s="3"/>
      <c r="F71" s="3"/>
    </row>
    <row r="72" spans="4:6" s="2" customFormat="1">
      <c r="D72" s="3"/>
      <c r="E72" s="3"/>
      <c r="F72" s="3"/>
    </row>
    <row r="73" spans="4:6" s="2" customFormat="1">
      <c r="D73" s="3"/>
      <c r="E73" s="3"/>
      <c r="F73" s="3"/>
    </row>
    <row r="74" spans="4:6" s="2" customFormat="1">
      <c r="D74" s="3"/>
      <c r="E74" s="3"/>
      <c r="F74" s="3"/>
    </row>
    <row r="75" spans="4:6" s="2" customFormat="1">
      <c r="D75" s="3"/>
      <c r="E75" s="3"/>
      <c r="F75" s="3"/>
    </row>
    <row r="76" spans="4:6" s="2" customFormat="1">
      <c r="D76" s="3"/>
      <c r="E76" s="3"/>
      <c r="F76" s="3"/>
    </row>
    <row r="77" spans="4:6" s="2" customFormat="1">
      <c r="D77" s="3"/>
      <c r="E77" s="3"/>
      <c r="F77" s="3"/>
    </row>
    <row r="78" spans="4:6" s="2" customFormat="1">
      <c r="D78" s="3"/>
      <c r="E78" s="3"/>
      <c r="F78" s="3"/>
    </row>
    <row r="79" spans="4:6" s="2" customFormat="1">
      <c r="D79" s="3"/>
      <c r="E79" s="3"/>
      <c r="F79" s="3"/>
    </row>
    <row r="80" spans="4:6" s="2" customFormat="1">
      <c r="D80" s="3"/>
      <c r="E80" s="3"/>
      <c r="F80" s="3"/>
    </row>
    <row r="81" spans="4:6" s="2" customFormat="1">
      <c r="D81" s="3"/>
      <c r="E81" s="3"/>
      <c r="F81" s="3"/>
    </row>
    <row r="82" spans="4:6" s="2" customFormat="1">
      <c r="D82" s="3"/>
      <c r="E82" s="3"/>
      <c r="F82" s="3"/>
    </row>
    <row r="83" spans="4:6" s="2" customFormat="1">
      <c r="D83" s="3"/>
      <c r="E83" s="3"/>
      <c r="F83" s="3"/>
    </row>
    <row r="84" spans="4:6" s="2" customFormat="1">
      <c r="D84" s="3"/>
      <c r="E84" s="3"/>
      <c r="F84" s="3"/>
    </row>
    <row r="85" spans="4:6" s="2" customFormat="1">
      <c r="D85" s="3"/>
      <c r="E85" s="3"/>
      <c r="F85" s="3"/>
    </row>
    <row r="86" spans="4:6" s="2" customFormat="1">
      <c r="D86" s="3"/>
      <c r="E86" s="3"/>
      <c r="F86" s="3"/>
    </row>
    <row r="87" spans="4:6" s="2" customFormat="1">
      <c r="D87" s="3"/>
      <c r="E87" s="3"/>
      <c r="F87" s="3"/>
    </row>
    <row r="88" spans="4:6" s="2" customFormat="1">
      <c r="D88" s="3"/>
      <c r="E88" s="3"/>
      <c r="F88" s="3"/>
    </row>
    <row r="89" spans="4:6" s="2" customFormat="1">
      <c r="D89" s="3"/>
      <c r="E89" s="3"/>
      <c r="F89" s="3"/>
    </row>
    <row r="90" spans="4:6" s="2" customFormat="1">
      <c r="D90" s="3"/>
      <c r="E90" s="3"/>
      <c r="F90" s="3"/>
    </row>
    <row r="91" spans="4:6" s="2" customFormat="1">
      <c r="D91" s="3"/>
      <c r="E91" s="3"/>
      <c r="F91" s="3"/>
    </row>
    <row r="92" spans="4:6" s="2" customFormat="1">
      <c r="D92" s="3"/>
      <c r="E92" s="3"/>
      <c r="F92" s="3"/>
    </row>
    <row r="93" spans="4:6" s="2" customFormat="1">
      <c r="D93" s="3"/>
      <c r="E93" s="3"/>
      <c r="F93" s="3"/>
    </row>
    <row r="94" spans="4:6" s="2" customFormat="1">
      <c r="D94" s="3"/>
      <c r="E94" s="3"/>
      <c r="F94" s="3"/>
    </row>
    <row r="95" spans="4:6" s="2" customFormat="1">
      <c r="D95" s="3"/>
      <c r="E95" s="3"/>
      <c r="F95" s="3"/>
    </row>
    <row r="96" spans="4:6" s="2" customFormat="1">
      <c r="D96" s="3"/>
      <c r="E96" s="3"/>
      <c r="F96" s="3"/>
    </row>
    <row r="97" spans="4:19" s="2" customFormat="1">
      <c r="D97" s="3"/>
      <c r="E97" s="3"/>
      <c r="F97" s="3"/>
    </row>
    <row r="98" spans="4:19" s="2" customFormat="1">
      <c r="D98" s="3"/>
      <c r="E98" s="3"/>
      <c r="F98" s="3"/>
    </row>
    <row r="99" spans="4:19" s="2" customFormat="1">
      <c r="D99" s="3"/>
      <c r="E99" s="3"/>
      <c r="F99" s="3"/>
    </row>
    <row r="100" spans="4:19" s="2" customFormat="1">
      <c r="D100" s="3"/>
      <c r="E100" s="3"/>
      <c r="F100" s="3"/>
    </row>
    <row r="101" spans="4:19" s="2" customFormat="1">
      <c r="D101" s="3"/>
      <c r="E101" s="3"/>
      <c r="F101" s="3"/>
    </row>
    <row r="102" spans="4:19" s="2" customFormat="1">
      <c r="D102" s="3"/>
      <c r="E102" s="3"/>
      <c r="F102" s="3"/>
    </row>
    <row r="103" spans="4:19" s="2" customFormat="1">
      <c r="D103" s="3"/>
      <c r="E103" s="3"/>
      <c r="F103" s="3"/>
      <c r="O103"/>
      <c r="P103"/>
      <c r="Q103"/>
      <c r="R103"/>
      <c r="S103"/>
    </row>
  </sheetData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>
      <c r="A1">
        <v>1</v>
      </c>
    </row>
    <row r="2" spans="1:39" ht="21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>
      <c r="B9" s="10" t="s">
        <v>566</v>
      </c>
      <c r="C9" s="10" t="s">
        <v>568</v>
      </c>
      <c r="D9" s="10" t="s">
        <v>567</v>
      </c>
    </row>
    <row r="10" spans="1:39">
      <c r="B10" s="4" t="s">
        <v>40</v>
      </c>
      <c r="C10" s="7" t="s">
        <v>248</v>
      </c>
      <c r="D10" s="4" t="s">
        <v>434</v>
      </c>
    </row>
    <row r="11" spans="1:39" ht="21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>
      <c r="B19" s="4" t="s">
        <v>49</v>
      </c>
      <c r="C19" s="4" t="s">
        <v>256</v>
      </c>
      <c r="D19" s="4" t="s">
        <v>442</v>
      </c>
    </row>
    <row r="20" spans="2:39">
      <c r="B20" s="4" t="s">
        <v>50</v>
      </c>
      <c r="C20" s="4" t="s">
        <v>257</v>
      </c>
      <c r="D20" s="4" t="s">
        <v>443</v>
      </c>
    </row>
    <row r="21" spans="2:39" ht="21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>
      <c r="B29" s="4" t="s">
        <v>57</v>
      </c>
      <c r="C29" s="4" t="s">
        <v>265</v>
      </c>
      <c r="D29" s="4" t="s">
        <v>451</v>
      </c>
    </row>
    <row r="30" spans="2:39">
      <c r="B30" s="4" t="s">
        <v>58</v>
      </c>
      <c r="C30" s="4" t="s">
        <v>266</v>
      </c>
      <c r="D30" s="4" t="s">
        <v>452</v>
      </c>
    </row>
    <row r="31" spans="2:39">
      <c r="B31" s="4" t="s">
        <v>59</v>
      </c>
      <c r="C31" s="4" t="s">
        <v>267</v>
      </c>
      <c r="D31" s="4" t="s">
        <v>453</v>
      </c>
    </row>
    <row r="32" spans="2:39" ht="15" customHeight="1">
      <c r="B32" s="4" t="s">
        <v>60</v>
      </c>
      <c r="C32" s="4" t="s">
        <v>268</v>
      </c>
      <c r="D32" s="4" t="s">
        <v>454</v>
      </c>
    </row>
    <row r="33" spans="2:7" ht="15" customHeight="1">
      <c r="B33" s="4" t="s">
        <v>61</v>
      </c>
      <c r="C33" s="4" t="s">
        <v>269</v>
      </c>
      <c r="D33" s="4" t="s">
        <v>455</v>
      </c>
    </row>
    <row r="34" spans="2:7" ht="15" customHeight="1">
      <c r="B34" s="4" t="s">
        <v>62</v>
      </c>
      <c r="C34" s="4" t="s">
        <v>270</v>
      </c>
      <c r="D34" s="4" t="s">
        <v>456</v>
      </c>
    </row>
    <row r="35" spans="2:7" ht="15" customHeight="1">
      <c r="B35" s="5" t="s">
        <v>8</v>
      </c>
      <c r="C35" s="5" t="s">
        <v>271</v>
      </c>
      <c r="D35" s="5" t="s">
        <v>457</v>
      </c>
      <c r="E35" s="11"/>
      <c r="G35"/>
    </row>
    <row r="36" spans="2:7">
      <c r="B36" s="4" t="s">
        <v>63</v>
      </c>
      <c r="C36" s="4" t="s">
        <v>272</v>
      </c>
      <c r="D36" s="4" t="s">
        <v>458</v>
      </c>
    </row>
    <row r="37" spans="2:7">
      <c r="B37" s="4" t="s">
        <v>64</v>
      </c>
      <c r="C37" s="4" t="s">
        <v>273</v>
      </c>
      <c r="D37" s="4" t="s">
        <v>459</v>
      </c>
    </row>
    <row r="38" spans="2:7">
      <c r="B38" s="4" t="s">
        <v>65</v>
      </c>
      <c r="C38" s="4" t="s">
        <v>274</v>
      </c>
      <c r="D38" s="4" t="s">
        <v>460</v>
      </c>
    </row>
    <row r="39" spans="2:7">
      <c r="B39" s="4" t="s">
        <v>66</v>
      </c>
      <c r="C39" s="4" t="s">
        <v>275</v>
      </c>
      <c r="D39" s="4" t="s">
        <v>275</v>
      </c>
    </row>
    <row r="40" spans="2:7">
      <c r="B40" s="4" t="s">
        <v>67</v>
      </c>
      <c r="C40" s="4" t="s">
        <v>67</v>
      </c>
      <c r="D40" s="4" t="s">
        <v>461</v>
      </c>
    </row>
    <row r="41" spans="2:7" ht="34.5" customHeight="1">
      <c r="B41" s="4" t="s">
        <v>68</v>
      </c>
      <c r="C41" s="4" t="s">
        <v>276</v>
      </c>
      <c r="D41" s="4" t="s">
        <v>462</v>
      </c>
    </row>
    <row r="42" spans="2:7" ht="15" customHeight="1">
      <c r="B42" s="4" t="s">
        <v>69</v>
      </c>
      <c r="C42" s="4" t="s">
        <v>277</v>
      </c>
      <c r="D42" s="4" t="s">
        <v>463</v>
      </c>
    </row>
    <row r="43" spans="2:7" ht="15" customHeight="1">
      <c r="B43" s="4" t="s">
        <v>70</v>
      </c>
      <c r="C43" s="4" t="s">
        <v>278</v>
      </c>
      <c r="D43" s="4" t="s">
        <v>464</v>
      </c>
    </row>
    <row r="44" spans="2:7" ht="15" customHeight="1">
      <c r="B44" s="4" t="s">
        <v>71</v>
      </c>
      <c r="C44" s="4" t="s">
        <v>279</v>
      </c>
      <c r="D44" s="4" t="s">
        <v>465</v>
      </c>
    </row>
    <row r="45" spans="2:7" ht="47.25" customHeight="1">
      <c r="B45" s="4" t="s">
        <v>72</v>
      </c>
      <c r="C45" s="4" t="s">
        <v>280</v>
      </c>
      <c r="D45" s="4" t="s">
        <v>466</v>
      </c>
    </row>
    <row r="46" spans="2:7">
      <c r="B46" s="4" t="s">
        <v>73</v>
      </c>
      <c r="C46" s="4" t="s">
        <v>281</v>
      </c>
      <c r="D46" s="4" t="s">
        <v>467</v>
      </c>
    </row>
    <row r="47" spans="2:7">
      <c r="B47" s="4" t="s">
        <v>74</v>
      </c>
      <c r="C47" s="4" t="s">
        <v>282</v>
      </c>
      <c r="D47" s="4" t="s">
        <v>468</v>
      </c>
    </row>
    <row r="48" spans="2:7">
      <c r="B48" s="5" t="s">
        <v>7</v>
      </c>
      <c r="C48" s="5" t="s">
        <v>283</v>
      </c>
      <c r="D48" s="5" t="s">
        <v>469</v>
      </c>
      <c r="E48" s="11"/>
    </row>
    <row r="49" spans="2:5" ht="42.75" customHeight="1">
      <c r="B49" s="4" t="s">
        <v>75</v>
      </c>
      <c r="C49" s="4" t="s">
        <v>284</v>
      </c>
      <c r="D49" s="4" t="s">
        <v>470</v>
      </c>
    </row>
    <row r="50" spans="2:5" ht="15" customHeight="1">
      <c r="B50" s="4" t="s">
        <v>76</v>
      </c>
      <c r="C50" s="4" t="s">
        <v>285</v>
      </c>
      <c r="D50" s="4" t="s">
        <v>471</v>
      </c>
    </row>
    <row r="51" spans="2:5" ht="15" customHeight="1">
      <c r="B51" s="4" t="s">
        <v>77</v>
      </c>
      <c r="C51" s="4" t="s">
        <v>286</v>
      </c>
      <c r="D51" s="4" t="s">
        <v>472</v>
      </c>
    </row>
    <row r="52" spans="2:5" ht="15" customHeight="1">
      <c r="B52" s="4" t="s">
        <v>78</v>
      </c>
      <c r="C52" s="4" t="s">
        <v>287</v>
      </c>
      <c r="D52" s="4" t="s">
        <v>287</v>
      </c>
    </row>
    <row r="53" spans="2:5" ht="15" customHeight="1">
      <c r="B53" s="4" t="s">
        <v>79</v>
      </c>
      <c r="C53" s="4" t="s">
        <v>79</v>
      </c>
      <c r="D53" s="4" t="s">
        <v>473</v>
      </c>
    </row>
    <row r="54" spans="2:5" ht="22.5" customHeight="1">
      <c r="B54" s="4" t="s">
        <v>80</v>
      </c>
      <c r="C54" s="4" t="s">
        <v>288</v>
      </c>
      <c r="D54" s="4" t="s">
        <v>474</v>
      </c>
    </row>
    <row r="55" spans="2:5">
      <c r="B55" s="4" t="s">
        <v>81</v>
      </c>
      <c r="C55" s="4" t="s">
        <v>289</v>
      </c>
      <c r="D55" s="4" t="s">
        <v>475</v>
      </c>
    </row>
    <row r="56" spans="2:5">
      <c r="B56" s="4" t="s">
        <v>82</v>
      </c>
      <c r="C56" s="4" t="s">
        <v>290</v>
      </c>
      <c r="D56" s="4" t="s">
        <v>476</v>
      </c>
    </row>
    <row r="57" spans="2:5">
      <c r="B57" s="4" t="s">
        <v>83</v>
      </c>
      <c r="C57" s="4" t="s">
        <v>291</v>
      </c>
      <c r="D57" s="4" t="s">
        <v>477</v>
      </c>
    </row>
    <row r="58" spans="2:5">
      <c r="B58" s="4" t="s">
        <v>84</v>
      </c>
      <c r="C58" s="4" t="s">
        <v>292</v>
      </c>
      <c r="D58" s="4" t="s">
        <v>478</v>
      </c>
    </row>
    <row r="59" spans="2:5">
      <c r="B59" s="4" t="s">
        <v>85</v>
      </c>
      <c r="C59" s="4" t="s">
        <v>293</v>
      </c>
      <c r="D59" s="4" t="s">
        <v>479</v>
      </c>
    </row>
    <row r="60" spans="2:5">
      <c r="B60" s="4" t="s">
        <v>86</v>
      </c>
      <c r="C60" s="4" t="s">
        <v>294</v>
      </c>
      <c r="D60" s="4" t="s">
        <v>480</v>
      </c>
    </row>
    <row r="61" spans="2:5">
      <c r="B61" s="5" t="s">
        <v>6</v>
      </c>
      <c r="C61" s="5" t="s">
        <v>295</v>
      </c>
      <c r="D61" s="5" t="s">
        <v>481</v>
      </c>
      <c r="E61" s="11"/>
    </row>
    <row r="62" spans="2:5">
      <c r="B62" s="4" t="s">
        <v>87</v>
      </c>
      <c r="C62" s="4" t="s">
        <v>296</v>
      </c>
      <c r="D62" s="4" t="s">
        <v>482</v>
      </c>
    </row>
    <row r="63" spans="2:5">
      <c r="B63" s="4" t="s">
        <v>88</v>
      </c>
      <c r="C63" s="4" t="s">
        <v>297</v>
      </c>
      <c r="D63" s="4" t="s">
        <v>483</v>
      </c>
    </row>
    <row r="64" spans="2:5">
      <c r="B64" s="4" t="s">
        <v>89</v>
      </c>
      <c r="C64" s="4" t="s">
        <v>298</v>
      </c>
      <c r="D64" s="4" t="s">
        <v>484</v>
      </c>
    </row>
    <row r="65" spans="2:5">
      <c r="B65" s="4" t="s">
        <v>90</v>
      </c>
      <c r="C65" s="4" t="s">
        <v>299</v>
      </c>
      <c r="D65" s="4" t="s">
        <v>299</v>
      </c>
    </row>
    <row r="66" spans="2:5">
      <c r="B66" s="4" t="s">
        <v>91</v>
      </c>
      <c r="C66" s="4" t="s">
        <v>91</v>
      </c>
      <c r="D66" s="4" t="s">
        <v>485</v>
      </c>
    </row>
    <row r="67" spans="2:5">
      <c r="B67" s="4" t="s">
        <v>92</v>
      </c>
      <c r="C67" s="4" t="s">
        <v>300</v>
      </c>
      <c r="D67" s="4" t="s">
        <v>486</v>
      </c>
    </row>
    <row r="68" spans="2:5">
      <c r="B68" s="4" t="s">
        <v>93</v>
      </c>
      <c r="C68" s="4" t="s">
        <v>301</v>
      </c>
      <c r="D68" s="4" t="s">
        <v>487</v>
      </c>
    </row>
    <row r="69" spans="2:5">
      <c r="B69" s="4" t="s">
        <v>94</v>
      </c>
      <c r="C69" s="4" t="s">
        <v>302</v>
      </c>
      <c r="D69" s="4" t="s">
        <v>488</v>
      </c>
    </row>
    <row r="70" spans="2:5">
      <c r="B70" s="4" t="s">
        <v>95</v>
      </c>
      <c r="C70" s="4" t="s">
        <v>303</v>
      </c>
      <c r="D70" s="4" t="s">
        <v>489</v>
      </c>
    </row>
    <row r="71" spans="2:5">
      <c r="B71" s="4" t="s">
        <v>96</v>
      </c>
      <c r="C71" s="4" t="s">
        <v>304</v>
      </c>
      <c r="D71" s="4" t="s">
        <v>490</v>
      </c>
    </row>
    <row r="72" spans="2:5">
      <c r="B72" s="4" t="s">
        <v>97</v>
      </c>
      <c r="C72" s="4" t="s">
        <v>305</v>
      </c>
      <c r="D72" s="4" t="s">
        <v>491</v>
      </c>
    </row>
    <row r="73" spans="2:5">
      <c r="B73" s="4" t="s">
        <v>98</v>
      </c>
      <c r="C73" s="4" t="s">
        <v>306</v>
      </c>
      <c r="D73" s="4" t="s">
        <v>492</v>
      </c>
    </row>
    <row r="74" spans="2:5">
      <c r="B74" s="5" t="s">
        <v>5</v>
      </c>
      <c r="C74" s="5" t="s">
        <v>307</v>
      </c>
      <c r="D74" s="5" t="s">
        <v>493</v>
      </c>
      <c r="E74" s="11"/>
    </row>
    <row r="75" spans="2:5">
      <c r="B75" s="4" t="s">
        <v>99</v>
      </c>
      <c r="C75" s="4" t="s">
        <v>308</v>
      </c>
      <c r="D75" s="4" t="s">
        <v>494</v>
      </c>
    </row>
    <row r="76" spans="2:5">
      <c r="B76" s="4" t="s">
        <v>100</v>
      </c>
      <c r="C76" s="4" t="s">
        <v>309</v>
      </c>
      <c r="D76" s="4" t="s">
        <v>495</v>
      </c>
    </row>
    <row r="77" spans="2:5">
      <c r="B77" s="4" t="s">
        <v>101</v>
      </c>
      <c r="C77" s="4" t="s">
        <v>310</v>
      </c>
      <c r="D77" s="4" t="s">
        <v>496</v>
      </c>
    </row>
    <row r="78" spans="2:5">
      <c r="B78" s="4" t="s">
        <v>102</v>
      </c>
      <c r="C78" s="4" t="s">
        <v>311</v>
      </c>
      <c r="D78" s="4" t="s">
        <v>311</v>
      </c>
    </row>
    <row r="79" spans="2:5">
      <c r="B79" s="4" t="s">
        <v>103</v>
      </c>
      <c r="C79" s="4" t="s">
        <v>103</v>
      </c>
      <c r="D79" s="4" t="s">
        <v>497</v>
      </c>
    </row>
    <row r="80" spans="2:5">
      <c r="B80" s="4" t="s">
        <v>104</v>
      </c>
      <c r="C80" s="4" t="s">
        <v>312</v>
      </c>
      <c r="D80" s="4" t="s">
        <v>498</v>
      </c>
    </row>
    <row r="81" spans="2:5">
      <c r="B81" s="4" t="s">
        <v>105</v>
      </c>
      <c r="C81" s="4" t="s">
        <v>313</v>
      </c>
      <c r="D81" s="4" t="s">
        <v>499</v>
      </c>
    </row>
    <row r="82" spans="2:5">
      <c r="B82" s="4" t="s">
        <v>106</v>
      </c>
      <c r="C82" s="4" t="s">
        <v>314</v>
      </c>
      <c r="D82" s="4" t="s">
        <v>500</v>
      </c>
    </row>
    <row r="83" spans="2:5">
      <c r="B83" s="4" t="s">
        <v>107</v>
      </c>
      <c r="C83" s="4" t="s">
        <v>315</v>
      </c>
      <c r="D83" s="4" t="s">
        <v>501</v>
      </c>
    </row>
    <row r="84" spans="2:5">
      <c r="B84" s="4" t="s">
        <v>108</v>
      </c>
      <c r="C84" s="4" t="s">
        <v>316</v>
      </c>
      <c r="D84" s="4" t="s">
        <v>502</v>
      </c>
    </row>
    <row r="85" spans="2:5">
      <c r="B85" s="4" t="s">
        <v>109</v>
      </c>
      <c r="C85" s="4" t="s">
        <v>317</v>
      </c>
      <c r="D85" s="4" t="s">
        <v>503</v>
      </c>
    </row>
    <row r="86" spans="2:5">
      <c r="B86" s="4" t="s">
        <v>110</v>
      </c>
      <c r="C86" s="4" t="s">
        <v>318</v>
      </c>
      <c r="D86" s="4" t="s">
        <v>504</v>
      </c>
    </row>
    <row r="87" spans="2:5">
      <c r="B87" s="5" t="s">
        <v>187</v>
      </c>
      <c r="C87" s="5" t="s">
        <v>319</v>
      </c>
      <c r="D87" s="5" t="s">
        <v>505</v>
      </c>
      <c r="E87" s="11"/>
    </row>
    <row r="88" spans="2:5">
      <c r="B88" s="4" t="s">
        <v>111</v>
      </c>
      <c r="C88" s="4" t="s">
        <v>320</v>
      </c>
      <c r="D88" s="4" t="s">
        <v>506</v>
      </c>
    </row>
    <row r="89" spans="2:5">
      <c r="B89" s="4" t="s">
        <v>112</v>
      </c>
      <c r="C89" s="4" t="s">
        <v>321</v>
      </c>
      <c r="D89" s="4" t="s">
        <v>507</v>
      </c>
    </row>
    <row r="90" spans="2:5">
      <c r="B90" s="4" t="s">
        <v>113</v>
      </c>
      <c r="C90" s="4" t="s">
        <v>322</v>
      </c>
      <c r="D90" s="4" t="s">
        <v>508</v>
      </c>
    </row>
    <row r="91" spans="2:5">
      <c r="B91" s="4" t="s">
        <v>114</v>
      </c>
      <c r="C91" s="4" t="s">
        <v>323</v>
      </c>
      <c r="D91" s="4" t="s">
        <v>323</v>
      </c>
    </row>
    <row r="92" spans="2:5">
      <c r="B92" s="4" t="s">
        <v>115</v>
      </c>
      <c r="C92" s="4" t="s">
        <v>115</v>
      </c>
      <c r="D92" s="4" t="s">
        <v>509</v>
      </c>
    </row>
    <row r="93" spans="2:5">
      <c r="B93" s="4" t="s">
        <v>116</v>
      </c>
      <c r="C93" s="4" t="s">
        <v>324</v>
      </c>
      <c r="D93" s="4" t="s">
        <v>510</v>
      </c>
    </row>
    <row r="94" spans="2:5">
      <c r="B94" s="4" t="s">
        <v>117</v>
      </c>
      <c r="C94" s="4" t="s">
        <v>325</v>
      </c>
      <c r="D94" s="4" t="s">
        <v>511</v>
      </c>
    </row>
    <row r="95" spans="2:5">
      <c r="B95" s="4" t="s">
        <v>118</v>
      </c>
      <c r="C95" s="4" t="s">
        <v>326</v>
      </c>
      <c r="D95" s="4" t="s">
        <v>512</v>
      </c>
    </row>
    <row r="96" spans="2:5">
      <c r="B96" s="4" t="s">
        <v>119</v>
      </c>
      <c r="C96" s="4" t="s">
        <v>327</v>
      </c>
      <c r="D96" s="4" t="s">
        <v>513</v>
      </c>
    </row>
    <row r="97" spans="2:5">
      <c r="B97" s="4" t="s">
        <v>120</v>
      </c>
      <c r="C97" s="4" t="s">
        <v>328</v>
      </c>
      <c r="D97" s="4" t="s">
        <v>514</v>
      </c>
    </row>
    <row r="98" spans="2:5">
      <c r="B98" s="4" t="s">
        <v>121</v>
      </c>
      <c r="C98" s="4" t="s">
        <v>329</v>
      </c>
      <c r="D98" s="4" t="s">
        <v>515</v>
      </c>
    </row>
    <row r="99" spans="2:5">
      <c r="B99" s="4" t="s">
        <v>122</v>
      </c>
      <c r="C99" s="4" t="s">
        <v>330</v>
      </c>
      <c r="D99" s="4" t="s">
        <v>516</v>
      </c>
    </row>
    <row r="100" spans="2:5">
      <c r="B100" s="5" t="s">
        <v>186</v>
      </c>
      <c r="C100" s="5" t="s">
        <v>331</v>
      </c>
      <c r="D100" s="5" t="s">
        <v>517</v>
      </c>
      <c r="E100" s="11"/>
    </row>
    <row r="101" spans="2:5">
      <c r="B101" s="4" t="s">
        <v>123</v>
      </c>
      <c r="C101" s="4" t="s">
        <v>332</v>
      </c>
      <c r="D101" s="4" t="s">
        <v>518</v>
      </c>
    </row>
    <row r="102" spans="2:5">
      <c r="B102" s="4" t="s">
        <v>124</v>
      </c>
      <c r="C102" s="4" t="s">
        <v>333</v>
      </c>
      <c r="D102" s="4" t="s">
        <v>519</v>
      </c>
    </row>
    <row r="103" spans="2:5">
      <c r="B103" s="4" t="s">
        <v>125</v>
      </c>
      <c r="C103" s="4" t="s">
        <v>334</v>
      </c>
      <c r="D103" s="4" t="s">
        <v>520</v>
      </c>
    </row>
    <row r="104" spans="2:5">
      <c r="B104" s="4" t="s">
        <v>126</v>
      </c>
      <c r="C104" s="4" t="s">
        <v>335</v>
      </c>
      <c r="D104" s="4" t="s">
        <v>335</v>
      </c>
    </row>
    <row r="105" spans="2:5">
      <c r="B105" s="4" t="s">
        <v>127</v>
      </c>
      <c r="C105" s="4" t="s">
        <v>127</v>
      </c>
      <c r="D105" s="4" t="s">
        <v>521</v>
      </c>
    </row>
    <row r="106" spans="2:5">
      <c r="B106" s="4" t="s">
        <v>128</v>
      </c>
      <c r="C106" s="4" t="s">
        <v>336</v>
      </c>
      <c r="D106" s="4" t="s">
        <v>522</v>
      </c>
    </row>
    <row r="107" spans="2:5">
      <c r="B107" s="4" t="s">
        <v>129</v>
      </c>
      <c r="C107" s="4" t="s">
        <v>337</v>
      </c>
      <c r="D107" s="4" t="s">
        <v>523</v>
      </c>
    </row>
    <row r="108" spans="2:5">
      <c r="B108" s="4" t="s">
        <v>130</v>
      </c>
      <c r="C108" s="4" t="s">
        <v>338</v>
      </c>
      <c r="D108" s="4" t="s">
        <v>524</v>
      </c>
    </row>
    <row r="109" spans="2:5">
      <c r="B109" s="4" t="s">
        <v>131</v>
      </c>
      <c r="C109" s="4" t="s">
        <v>339</v>
      </c>
      <c r="D109" s="4" t="s">
        <v>525</v>
      </c>
    </row>
    <row r="110" spans="2:5">
      <c r="B110" s="4" t="s">
        <v>132</v>
      </c>
      <c r="C110" s="4" t="s">
        <v>340</v>
      </c>
      <c r="D110" s="4" t="s">
        <v>526</v>
      </c>
    </row>
    <row r="111" spans="2:5">
      <c r="B111" s="4" t="s">
        <v>133</v>
      </c>
      <c r="C111" s="4" t="s">
        <v>341</v>
      </c>
      <c r="D111" s="4" t="s">
        <v>527</v>
      </c>
    </row>
    <row r="112" spans="2:5">
      <c r="B112" s="4" t="s">
        <v>134</v>
      </c>
      <c r="C112" s="4" t="s">
        <v>342</v>
      </c>
      <c r="D112" s="4" t="s">
        <v>528</v>
      </c>
    </row>
    <row r="113" spans="2:5">
      <c r="B113" s="5" t="s">
        <v>188</v>
      </c>
      <c r="C113" s="5" t="s">
        <v>343</v>
      </c>
      <c r="D113" s="5" t="s">
        <v>529</v>
      </c>
      <c r="E113" s="11"/>
    </row>
    <row r="114" spans="2:5">
      <c r="B114" s="4" t="s">
        <v>135</v>
      </c>
      <c r="C114" s="4" t="s">
        <v>344</v>
      </c>
      <c r="D114" s="4" t="s">
        <v>530</v>
      </c>
    </row>
    <row r="115" spans="2:5">
      <c r="B115" s="4" t="s">
        <v>136</v>
      </c>
      <c r="C115" s="4" t="s">
        <v>345</v>
      </c>
      <c r="D115" s="4" t="s">
        <v>531</v>
      </c>
    </row>
    <row r="116" spans="2:5">
      <c r="B116" s="4" t="s">
        <v>137</v>
      </c>
      <c r="C116" s="4" t="s">
        <v>346</v>
      </c>
      <c r="D116" s="4" t="s">
        <v>532</v>
      </c>
    </row>
    <row r="117" spans="2:5">
      <c r="B117" s="4" t="s">
        <v>138</v>
      </c>
      <c r="C117" s="4" t="s">
        <v>347</v>
      </c>
      <c r="D117" s="4" t="s">
        <v>347</v>
      </c>
    </row>
    <row r="118" spans="2:5">
      <c r="B118" s="4" t="s">
        <v>139</v>
      </c>
      <c r="C118" s="4" t="s">
        <v>139</v>
      </c>
      <c r="D118" s="4" t="s">
        <v>533</v>
      </c>
    </row>
    <row r="119" spans="2:5">
      <c r="B119" s="4" t="s">
        <v>140</v>
      </c>
      <c r="C119" s="4" t="s">
        <v>348</v>
      </c>
      <c r="D119" s="4" t="s">
        <v>534</v>
      </c>
    </row>
    <row r="120" spans="2:5">
      <c r="B120" s="4" t="s">
        <v>141</v>
      </c>
      <c r="C120" s="4" t="s">
        <v>349</v>
      </c>
      <c r="D120" s="4" t="s">
        <v>535</v>
      </c>
    </row>
    <row r="121" spans="2:5">
      <c r="B121" s="4" t="s">
        <v>142</v>
      </c>
      <c r="C121" s="4" t="s">
        <v>350</v>
      </c>
      <c r="D121" s="4" t="s">
        <v>536</v>
      </c>
    </row>
    <row r="122" spans="2:5">
      <c r="B122" s="4" t="s">
        <v>143</v>
      </c>
      <c r="C122" s="4" t="s">
        <v>351</v>
      </c>
      <c r="D122" s="4" t="s">
        <v>537</v>
      </c>
    </row>
    <row r="123" spans="2:5">
      <c r="B123" s="4" t="s">
        <v>144</v>
      </c>
      <c r="C123" s="4" t="s">
        <v>352</v>
      </c>
      <c r="D123" s="4" t="s">
        <v>538</v>
      </c>
    </row>
    <row r="124" spans="2:5">
      <c r="B124" s="4" t="s">
        <v>145</v>
      </c>
      <c r="C124" s="4" t="s">
        <v>353</v>
      </c>
      <c r="D124" s="4" t="s">
        <v>539</v>
      </c>
    </row>
    <row r="125" spans="2:5">
      <c r="B125" s="4" t="s">
        <v>146</v>
      </c>
      <c r="C125" s="4" t="s">
        <v>354</v>
      </c>
      <c r="D125" s="4" t="s">
        <v>540</v>
      </c>
    </row>
    <row r="126" spans="2:5">
      <c r="B126" s="5" t="s">
        <v>191</v>
      </c>
      <c r="C126" s="5" t="s">
        <v>355</v>
      </c>
      <c r="D126" s="5" t="s">
        <v>541</v>
      </c>
      <c r="E126" s="11"/>
    </row>
    <row r="127" spans="2:5">
      <c r="B127" s="4" t="s">
        <v>147</v>
      </c>
      <c r="C127" s="4" t="s">
        <v>356</v>
      </c>
      <c r="D127" s="4" t="s">
        <v>542</v>
      </c>
    </row>
    <row r="128" spans="2:5">
      <c r="B128" s="4" t="s">
        <v>148</v>
      </c>
      <c r="C128" s="4" t="s">
        <v>357</v>
      </c>
      <c r="D128" s="4" t="s">
        <v>543</v>
      </c>
    </row>
    <row r="129" spans="2:5">
      <c r="B129" s="4" t="s">
        <v>149</v>
      </c>
      <c r="C129" s="4" t="s">
        <v>358</v>
      </c>
      <c r="D129" s="4" t="s">
        <v>544</v>
      </c>
    </row>
    <row r="130" spans="2:5">
      <c r="B130" s="4" t="s">
        <v>150</v>
      </c>
      <c r="C130" s="4" t="s">
        <v>359</v>
      </c>
      <c r="D130" s="4" t="s">
        <v>359</v>
      </c>
    </row>
    <row r="131" spans="2:5">
      <c r="B131" s="4" t="s">
        <v>151</v>
      </c>
      <c r="C131" s="4" t="s">
        <v>151</v>
      </c>
      <c r="D131" s="4" t="s">
        <v>545</v>
      </c>
    </row>
    <row r="132" spans="2:5">
      <c r="B132" s="4" t="s">
        <v>152</v>
      </c>
      <c r="C132" s="4" t="s">
        <v>360</v>
      </c>
      <c r="D132" s="4" t="s">
        <v>546</v>
      </c>
    </row>
    <row r="133" spans="2:5">
      <c r="B133" s="4" t="s">
        <v>153</v>
      </c>
      <c r="C133" s="4" t="s">
        <v>361</v>
      </c>
      <c r="D133" s="4" t="s">
        <v>547</v>
      </c>
    </row>
    <row r="134" spans="2:5">
      <c r="B134" s="4" t="s">
        <v>154</v>
      </c>
      <c r="C134" s="4" t="s">
        <v>362</v>
      </c>
      <c r="D134" s="4" t="s">
        <v>548</v>
      </c>
    </row>
    <row r="135" spans="2:5">
      <c r="B135" s="4" t="s">
        <v>155</v>
      </c>
      <c r="C135" s="4" t="s">
        <v>363</v>
      </c>
      <c r="D135" s="4" t="s">
        <v>549</v>
      </c>
    </row>
    <row r="136" spans="2:5">
      <c r="B136" s="4" t="s">
        <v>156</v>
      </c>
      <c r="C136" s="4" t="s">
        <v>364</v>
      </c>
      <c r="D136" s="4" t="s">
        <v>550</v>
      </c>
    </row>
    <row r="137" spans="2:5">
      <c r="B137" s="4" t="s">
        <v>157</v>
      </c>
      <c r="C137" s="4" t="s">
        <v>365</v>
      </c>
      <c r="D137" s="4" t="s">
        <v>551</v>
      </c>
    </row>
    <row r="138" spans="2:5">
      <c r="B138" s="4" t="s">
        <v>158</v>
      </c>
      <c r="C138" s="4" t="s">
        <v>366</v>
      </c>
      <c r="D138" s="4" t="s">
        <v>552</v>
      </c>
    </row>
    <row r="139" spans="2:5">
      <c r="B139" s="5" t="s">
        <v>190</v>
      </c>
      <c r="C139" s="5" t="s">
        <v>367</v>
      </c>
      <c r="D139" s="5" t="s">
        <v>553</v>
      </c>
      <c r="E139" s="11"/>
    </row>
    <row r="140" spans="2:5">
      <c r="B140" s="4" t="s">
        <v>159</v>
      </c>
      <c r="C140" s="4" t="s">
        <v>368</v>
      </c>
      <c r="D140" s="4" t="s">
        <v>554</v>
      </c>
    </row>
    <row r="141" spans="2:5">
      <c r="B141" s="4" t="s">
        <v>160</v>
      </c>
      <c r="C141" s="4" t="s">
        <v>369</v>
      </c>
      <c r="D141" s="4" t="s">
        <v>555</v>
      </c>
    </row>
    <row r="142" spans="2:5">
      <c r="B142" s="4" t="s">
        <v>161</v>
      </c>
      <c r="C142" s="4" t="s">
        <v>370</v>
      </c>
      <c r="D142" s="4" t="s">
        <v>556</v>
      </c>
    </row>
    <row r="143" spans="2:5">
      <c r="B143" s="4" t="s">
        <v>162</v>
      </c>
      <c r="C143" s="4" t="s">
        <v>371</v>
      </c>
      <c r="D143" s="4" t="s">
        <v>371</v>
      </c>
    </row>
    <row r="144" spans="2:5">
      <c r="B144" s="4" t="s">
        <v>163</v>
      </c>
      <c r="C144" s="4" t="s">
        <v>163</v>
      </c>
      <c r="D144" s="4" t="s">
        <v>557</v>
      </c>
    </row>
    <row r="145" spans="2:5">
      <c r="B145" s="4" t="s">
        <v>164</v>
      </c>
      <c r="C145" s="4" t="s">
        <v>372</v>
      </c>
      <c r="D145" s="4" t="s">
        <v>558</v>
      </c>
    </row>
    <row r="146" spans="2:5">
      <c r="B146" s="4" t="s">
        <v>165</v>
      </c>
      <c r="C146" s="4" t="s">
        <v>373</v>
      </c>
      <c r="D146" s="4" t="s">
        <v>559</v>
      </c>
    </row>
    <row r="147" spans="2:5">
      <c r="B147" s="4" t="s">
        <v>166</v>
      </c>
      <c r="C147" s="4" t="s">
        <v>374</v>
      </c>
      <c r="D147" s="4" t="s">
        <v>560</v>
      </c>
    </row>
    <row r="148" spans="2:5">
      <c r="B148" s="4" t="s">
        <v>167</v>
      </c>
      <c r="C148" s="4" t="s">
        <v>375</v>
      </c>
      <c r="D148" s="4" t="s">
        <v>561</v>
      </c>
    </row>
    <row r="149" spans="2:5">
      <c r="B149" s="4" t="s">
        <v>194</v>
      </c>
      <c r="C149" s="4" t="s">
        <v>376</v>
      </c>
      <c r="D149" s="4" t="s">
        <v>562</v>
      </c>
    </row>
    <row r="150" spans="2:5">
      <c r="B150" s="4" t="s">
        <v>193</v>
      </c>
      <c r="C150" s="4" t="s">
        <v>377</v>
      </c>
      <c r="D150" s="4" t="s">
        <v>563</v>
      </c>
    </row>
    <row r="151" spans="2:5">
      <c r="B151" s="4" t="s">
        <v>195</v>
      </c>
      <c r="C151" s="4" t="s">
        <v>378</v>
      </c>
      <c r="D151" s="4" t="s">
        <v>564</v>
      </c>
    </row>
    <row r="152" spans="2:5">
      <c r="B152" s="5" t="s">
        <v>189</v>
      </c>
      <c r="C152" s="8" t="s">
        <v>379</v>
      </c>
      <c r="D152" s="5" t="s">
        <v>565</v>
      </c>
      <c r="E152" s="11"/>
    </row>
    <row r="153" spans="2:5">
      <c r="B153" s="4" t="s">
        <v>569</v>
      </c>
      <c r="C153" s="4" t="s">
        <v>570</v>
      </c>
      <c r="D153" s="4" t="s">
        <v>571</v>
      </c>
      <c r="E153" s="2"/>
    </row>
    <row r="154" spans="2:5">
      <c r="B154" s="4" t="s">
        <v>572</v>
      </c>
      <c r="C154" s="4" t="s">
        <v>573</v>
      </c>
      <c r="D154" s="4" t="s">
        <v>574</v>
      </c>
      <c r="E154" s="2"/>
    </row>
    <row r="155" spans="2:5">
      <c r="B155" s="4" t="s">
        <v>575</v>
      </c>
      <c r="C155" s="4" t="s">
        <v>576</v>
      </c>
      <c r="D155" s="4" t="s">
        <v>577</v>
      </c>
      <c r="E155" s="2"/>
    </row>
    <row r="156" spans="2:5">
      <c r="B156" s="4" t="s">
        <v>578</v>
      </c>
      <c r="C156" s="4" t="s">
        <v>579</v>
      </c>
      <c r="D156" s="4" t="s">
        <v>579</v>
      </c>
    </row>
    <row r="157" spans="2:5">
      <c r="B157" s="4" t="s">
        <v>580</v>
      </c>
      <c r="C157" s="4" t="s">
        <v>580</v>
      </c>
      <c r="D157" s="4" t="s">
        <v>581</v>
      </c>
    </row>
    <row r="158" spans="2:5">
      <c r="B158" s="4" t="s">
        <v>582</v>
      </c>
      <c r="C158" s="4" t="s">
        <v>583</v>
      </c>
      <c r="D158" s="4" t="s">
        <v>584</v>
      </c>
    </row>
    <row r="159" spans="2:5">
      <c r="B159" s="4" t="s">
        <v>585</v>
      </c>
      <c r="C159" s="4" t="s">
        <v>586</v>
      </c>
      <c r="D159" s="4" t="s">
        <v>587</v>
      </c>
    </row>
    <row r="160" spans="2:5">
      <c r="B160" s="4" t="s">
        <v>588</v>
      </c>
      <c r="C160" s="4" t="s">
        <v>589</v>
      </c>
      <c r="D160" s="4" t="s">
        <v>590</v>
      </c>
    </row>
    <row r="161" spans="2:4">
      <c r="B161" s="4" t="s">
        <v>591</v>
      </c>
      <c r="C161" s="4" t="s">
        <v>592</v>
      </c>
      <c r="D161" s="4" t="s">
        <v>593</v>
      </c>
    </row>
    <row r="162" spans="2:4">
      <c r="B162" s="4" t="s">
        <v>594</v>
      </c>
      <c r="C162" s="4" t="s">
        <v>595</v>
      </c>
      <c r="D162" s="4" t="s">
        <v>596</v>
      </c>
    </row>
    <row r="163" spans="2:4">
      <c r="B163" s="4" t="s">
        <v>597</v>
      </c>
      <c r="C163" s="4" t="s">
        <v>598</v>
      </c>
      <c r="D163" s="4" t="s">
        <v>599</v>
      </c>
    </row>
    <row r="164" spans="2:4">
      <c r="B164" s="4" t="s">
        <v>600</v>
      </c>
      <c r="C164" s="4" t="s">
        <v>601</v>
      </c>
      <c r="D164" s="4" t="s">
        <v>602</v>
      </c>
    </row>
    <row r="165" spans="2:4">
      <c r="B165" s="5" t="s">
        <v>604</v>
      </c>
      <c r="C165" s="8" t="s">
        <v>605</v>
      </c>
      <c r="D165" s="5" t="s">
        <v>603</v>
      </c>
    </row>
    <row r="166" spans="2:4">
      <c r="B166" s="4" t="s">
        <v>612</v>
      </c>
      <c r="C166" s="4" t="s">
        <v>613</v>
      </c>
      <c r="D166" s="4" t="s">
        <v>614</v>
      </c>
    </row>
    <row r="167" spans="2:4">
      <c r="B167" s="4" t="s">
        <v>615</v>
      </c>
      <c r="C167" s="4" t="s">
        <v>616</v>
      </c>
      <c r="D167" s="4" t="s">
        <v>617</v>
      </c>
    </row>
    <row r="168" spans="2:4">
      <c r="B168" s="4" t="s">
        <v>618</v>
      </c>
      <c r="C168" s="4" t="s">
        <v>619</v>
      </c>
      <c r="D168" s="4" t="s">
        <v>620</v>
      </c>
    </row>
    <row r="169" spans="2:4">
      <c r="B169" s="4" t="s">
        <v>621</v>
      </c>
      <c r="C169" s="4" t="s">
        <v>622</v>
      </c>
      <c r="D169" s="4" t="s">
        <v>622</v>
      </c>
    </row>
    <row r="170" spans="2:4">
      <c r="B170" s="4" t="s">
        <v>623</v>
      </c>
      <c r="C170" s="4" t="s">
        <v>623</v>
      </c>
      <c r="D170" s="4" t="s">
        <v>624</v>
      </c>
    </row>
    <row r="171" spans="2:4">
      <c r="B171" s="4" t="s">
        <v>625</v>
      </c>
      <c r="C171" s="4" t="s">
        <v>626</v>
      </c>
      <c r="D171" s="4" t="s">
        <v>627</v>
      </c>
    </row>
    <row r="172" spans="2:4">
      <c r="B172" s="4" t="s">
        <v>628</v>
      </c>
      <c r="C172" s="4" t="s">
        <v>629</v>
      </c>
      <c r="D172" s="4" t="s">
        <v>630</v>
      </c>
    </row>
    <row r="173" spans="2:4">
      <c r="B173" s="4" t="s">
        <v>631</v>
      </c>
      <c r="C173" s="4" t="s">
        <v>632</v>
      </c>
      <c r="D173" s="4" t="s">
        <v>633</v>
      </c>
    </row>
    <row r="174" spans="2:4">
      <c r="B174" s="4" t="s">
        <v>634</v>
      </c>
      <c r="C174" s="4" t="s">
        <v>635</v>
      </c>
      <c r="D174" s="4" t="s">
        <v>636</v>
      </c>
    </row>
    <row r="175" spans="2:4">
      <c r="B175" s="4" t="s">
        <v>637</v>
      </c>
      <c r="C175" s="4" t="s">
        <v>638</v>
      </c>
      <c r="D175" s="4" t="s">
        <v>639</v>
      </c>
    </row>
    <row r="176" spans="2:4">
      <c r="B176" s="4" t="s">
        <v>640</v>
      </c>
      <c r="C176" s="4" t="s">
        <v>641</v>
      </c>
      <c r="D176" s="4" t="s">
        <v>642</v>
      </c>
    </row>
    <row r="177" spans="1:4">
      <c r="B177" s="4" t="s">
        <v>643</v>
      </c>
      <c r="C177" s="4" t="s">
        <v>644</v>
      </c>
      <c r="D177" s="4" t="s">
        <v>645</v>
      </c>
    </row>
    <row r="178" spans="1:4">
      <c r="B178" s="5" t="s">
        <v>606</v>
      </c>
      <c r="C178" s="8" t="s">
        <v>607</v>
      </c>
      <c r="D178" s="5" t="s">
        <v>608</v>
      </c>
    </row>
    <row r="179" spans="1:4">
      <c r="A179">
        <v>2019</v>
      </c>
      <c r="B179" s="4" t="s">
        <v>831</v>
      </c>
      <c r="C179" s="4" t="s">
        <v>832</v>
      </c>
      <c r="D179" s="4" t="s">
        <v>833</v>
      </c>
    </row>
    <row r="180" spans="1:4">
      <c r="B180" s="4" t="s">
        <v>834</v>
      </c>
      <c r="C180" s="4" t="s">
        <v>835</v>
      </c>
      <c r="D180" s="4" t="s">
        <v>836</v>
      </c>
    </row>
    <row r="181" spans="1:4">
      <c r="B181" s="4" t="s">
        <v>837</v>
      </c>
      <c r="C181" s="4" t="s">
        <v>838</v>
      </c>
      <c r="D181" s="4" t="s">
        <v>839</v>
      </c>
    </row>
    <row r="182" spans="1:4">
      <c r="B182" s="4" t="s">
        <v>840</v>
      </c>
      <c r="C182" s="4" t="s">
        <v>841</v>
      </c>
      <c r="D182" s="4" t="s">
        <v>841</v>
      </c>
    </row>
    <row r="183" spans="1:4">
      <c r="B183" s="4" t="s">
        <v>842</v>
      </c>
      <c r="C183" s="4" t="s">
        <v>842</v>
      </c>
      <c r="D183" s="4" t="s">
        <v>843</v>
      </c>
    </row>
    <row r="184" spans="1:4">
      <c r="B184" s="4" t="s">
        <v>844</v>
      </c>
      <c r="C184" s="4" t="s">
        <v>845</v>
      </c>
      <c r="D184" s="4" t="s">
        <v>846</v>
      </c>
    </row>
    <row r="185" spans="1:4">
      <c r="B185" s="4" t="s">
        <v>847</v>
      </c>
      <c r="C185" s="4" t="s">
        <v>848</v>
      </c>
      <c r="D185" s="4" t="s">
        <v>849</v>
      </c>
    </row>
    <row r="186" spans="1:4">
      <c r="B186" s="4" t="s">
        <v>850</v>
      </c>
      <c r="C186" s="4" t="s">
        <v>851</v>
      </c>
      <c r="D186" s="4" t="s">
        <v>852</v>
      </c>
    </row>
    <row r="187" spans="1:4">
      <c r="B187" s="4" t="s">
        <v>853</v>
      </c>
      <c r="C187" s="4" t="s">
        <v>854</v>
      </c>
      <c r="D187" s="4" t="s">
        <v>855</v>
      </c>
    </row>
    <row r="188" spans="1:4">
      <c r="B188" s="4" t="s">
        <v>856</v>
      </c>
      <c r="C188" s="4" t="s">
        <v>857</v>
      </c>
      <c r="D188" s="4" t="s">
        <v>858</v>
      </c>
    </row>
    <row r="189" spans="1:4">
      <c r="B189" s="4" t="s">
        <v>859</v>
      </c>
      <c r="C189" s="4" t="s">
        <v>860</v>
      </c>
      <c r="D189" s="4" t="s">
        <v>861</v>
      </c>
    </row>
    <row r="190" spans="1:4">
      <c r="B190" s="4" t="s">
        <v>862</v>
      </c>
      <c r="C190" s="4" t="s">
        <v>863</v>
      </c>
      <c r="D190" s="4" t="s">
        <v>864</v>
      </c>
    </row>
    <row r="191" spans="1:4">
      <c r="B191" s="5" t="s">
        <v>865</v>
      </c>
      <c r="C191" s="8" t="s">
        <v>866</v>
      </c>
      <c r="D191" s="5" t="s">
        <v>867</v>
      </c>
    </row>
    <row r="192" spans="1:4">
      <c r="B192" s="4" t="s">
        <v>647</v>
      </c>
      <c r="C192" s="4" t="s">
        <v>648</v>
      </c>
      <c r="D192" s="4" t="s">
        <v>649</v>
      </c>
    </row>
    <row r="193" spans="2:4">
      <c r="B193" s="4" t="s">
        <v>650</v>
      </c>
      <c r="C193" s="4" t="s">
        <v>651</v>
      </c>
      <c r="D193" s="4" t="s">
        <v>652</v>
      </c>
    </row>
    <row r="194" spans="2:4">
      <c r="B194" s="4" t="s">
        <v>653</v>
      </c>
      <c r="C194" s="4" t="s">
        <v>654</v>
      </c>
      <c r="D194" s="4" t="s">
        <v>655</v>
      </c>
    </row>
    <row r="195" spans="2:4">
      <c r="B195" s="4" t="s">
        <v>656</v>
      </c>
      <c r="C195" s="4" t="s">
        <v>657</v>
      </c>
      <c r="D195" s="4" t="s">
        <v>657</v>
      </c>
    </row>
    <row r="196" spans="2:4">
      <c r="B196" s="4" t="s">
        <v>658</v>
      </c>
      <c r="C196" s="4" t="s">
        <v>658</v>
      </c>
      <c r="D196" s="4" t="s">
        <v>659</v>
      </c>
    </row>
    <row r="197" spans="2:4">
      <c r="B197" s="4" t="s">
        <v>660</v>
      </c>
      <c r="C197" s="4" t="s">
        <v>661</v>
      </c>
      <c r="D197" s="4" t="s">
        <v>662</v>
      </c>
    </row>
    <row r="198" spans="2:4">
      <c r="B198" s="4" t="s">
        <v>663</v>
      </c>
      <c r="C198" s="4" t="s">
        <v>664</v>
      </c>
      <c r="D198" s="4" t="s">
        <v>665</v>
      </c>
    </row>
    <row r="199" spans="2:4">
      <c r="B199" s="4" t="s">
        <v>666</v>
      </c>
      <c r="C199" s="4" t="s">
        <v>667</v>
      </c>
      <c r="D199" s="4" t="s">
        <v>668</v>
      </c>
    </row>
    <row r="200" spans="2:4">
      <c r="B200" s="4" t="s">
        <v>669</v>
      </c>
      <c r="C200" s="4" t="s">
        <v>670</v>
      </c>
      <c r="D200" s="4" t="s">
        <v>671</v>
      </c>
    </row>
    <row r="201" spans="2:4">
      <c r="B201" s="4" t="s">
        <v>672</v>
      </c>
      <c r="C201" s="4" t="s">
        <v>673</v>
      </c>
      <c r="D201" s="4" t="s">
        <v>674</v>
      </c>
    </row>
    <row r="202" spans="2:4">
      <c r="B202" s="4" t="s">
        <v>675</v>
      </c>
      <c r="C202" s="4" t="s">
        <v>676</v>
      </c>
      <c r="D202" s="4" t="s">
        <v>677</v>
      </c>
    </row>
    <row r="203" spans="2:4">
      <c r="B203" s="4" t="s">
        <v>678</v>
      </c>
      <c r="C203" s="4" t="s">
        <v>679</v>
      </c>
      <c r="D203" s="4" t="s">
        <v>680</v>
      </c>
    </row>
    <row r="204" spans="2:4">
      <c r="B204" s="5" t="s">
        <v>646</v>
      </c>
      <c r="C204" s="8" t="s">
        <v>681</v>
      </c>
      <c r="D204" s="5" t="s">
        <v>682</v>
      </c>
    </row>
    <row r="205" spans="2:4">
      <c r="B205" s="4" t="s">
        <v>684</v>
      </c>
      <c r="C205" s="4" t="s">
        <v>685</v>
      </c>
      <c r="D205" s="4" t="s">
        <v>686</v>
      </c>
    </row>
    <row r="206" spans="2:4">
      <c r="B206" s="4" t="s">
        <v>687</v>
      </c>
      <c r="C206" s="4" t="s">
        <v>688</v>
      </c>
      <c r="D206" s="4" t="s">
        <v>689</v>
      </c>
    </row>
    <row r="207" spans="2:4">
      <c r="B207" s="4" t="s">
        <v>690</v>
      </c>
      <c r="C207" s="4" t="s">
        <v>691</v>
      </c>
      <c r="D207" s="4" t="s">
        <v>692</v>
      </c>
    </row>
    <row r="208" spans="2:4">
      <c r="B208" s="4" t="s">
        <v>693</v>
      </c>
      <c r="C208" s="4" t="s">
        <v>694</v>
      </c>
      <c r="D208" s="4" t="s">
        <v>694</v>
      </c>
    </row>
    <row r="209" spans="2:4">
      <c r="B209" s="4" t="s">
        <v>695</v>
      </c>
      <c r="C209" s="4" t="s">
        <v>695</v>
      </c>
      <c r="D209" s="4" t="s">
        <v>696</v>
      </c>
    </row>
    <row r="210" spans="2:4">
      <c r="B210" s="4" t="s">
        <v>697</v>
      </c>
      <c r="C210" s="4" t="s">
        <v>698</v>
      </c>
      <c r="D210" s="4" t="s">
        <v>699</v>
      </c>
    </row>
    <row r="211" spans="2:4">
      <c r="B211" s="4" t="s">
        <v>700</v>
      </c>
      <c r="C211" s="4" t="s">
        <v>701</v>
      </c>
      <c r="D211" s="4" t="s">
        <v>702</v>
      </c>
    </row>
    <row r="212" spans="2:4">
      <c r="B212" s="4" t="s">
        <v>703</v>
      </c>
      <c r="C212" s="4" t="s">
        <v>704</v>
      </c>
      <c r="D212" s="4" t="s">
        <v>705</v>
      </c>
    </row>
    <row r="213" spans="2:4">
      <c r="B213" s="4" t="s">
        <v>706</v>
      </c>
      <c r="C213" s="4" t="s">
        <v>707</v>
      </c>
      <c r="D213" s="4" t="s">
        <v>708</v>
      </c>
    </row>
    <row r="214" spans="2:4">
      <c r="B214" s="4" t="s">
        <v>709</v>
      </c>
      <c r="C214" s="4" t="s">
        <v>710</v>
      </c>
      <c r="D214" s="4" t="s">
        <v>711</v>
      </c>
    </row>
    <row r="215" spans="2:4">
      <c r="B215" s="4" t="s">
        <v>712</v>
      </c>
      <c r="C215" s="4" t="s">
        <v>713</v>
      </c>
      <c r="D215" s="4" t="s">
        <v>714</v>
      </c>
    </row>
    <row r="216" spans="2:4">
      <c r="B216" s="4" t="s">
        <v>715</v>
      </c>
      <c r="C216" s="4" t="s">
        <v>716</v>
      </c>
      <c r="D216" s="4" t="s">
        <v>717</v>
      </c>
    </row>
    <row r="217" spans="2:4">
      <c r="B217" s="5" t="s">
        <v>683</v>
      </c>
      <c r="C217" s="8" t="s">
        <v>718</v>
      </c>
      <c r="D217" s="5" t="s">
        <v>719</v>
      </c>
    </row>
    <row r="218" spans="2:4">
      <c r="B218" s="4" t="s">
        <v>721</v>
      </c>
      <c r="C218" s="4" t="s">
        <v>722</v>
      </c>
      <c r="D218" s="4" t="s">
        <v>723</v>
      </c>
    </row>
    <row r="219" spans="2:4">
      <c r="B219" s="4" t="s">
        <v>724</v>
      </c>
      <c r="C219" s="4" t="s">
        <v>725</v>
      </c>
      <c r="D219" s="4" t="s">
        <v>726</v>
      </c>
    </row>
    <row r="220" spans="2:4">
      <c r="B220" s="4" t="s">
        <v>727</v>
      </c>
      <c r="C220" s="4" t="s">
        <v>728</v>
      </c>
      <c r="D220" s="4" t="s">
        <v>729</v>
      </c>
    </row>
    <row r="221" spans="2:4">
      <c r="B221" s="4" t="s">
        <v>730</v>
      </c>
      <c r="C221" s="4" t="s">
        <v>731</v>
      </c>
      <c r="D221" s="4" t="s">
        <v>731</v>
      </c>
    </row>
    <row r="222" spans="2:4">
      <c r="B222" s="4" t="s">
        <v>732</v>
      </c>
      <c r="C222" s="4" t="s">
        <v>732</v>
      </c>
      <c r="D222" s="4" t="s">
        <v>733</v>
      </c>
    </row>
    <row r="223" spans="2:4">
      <c r="B223" s="4" t="s">
        <v>734</v>
      </c>
      <c r="C223" s="4" t="s">
        <v>735</v>
      </c>
      <c r="D223" s="4" t="s">
        <v>736</v>
      </c>
    </row>
    <row r="224" spans="2:4">
      <c r="B224" s="4" t="s">
        <v>737</v>
      </c>
      <c r="C224" s="4" t="s">
        <v>738</v>
      </c>
      <c r="D224" s="4" t="s">
        <v>739</v>
      </c>
    </row>
    <row r="225" spans="2:4">
      <c r="B225" s="4" t="s">
        <v>740</v>
      </c>
      <c r="C225" s="4" t="s">
        <v>741</v>
      </c>
      <c r="D225" s="4" t="s">
        <v>742</v>
      </c>
    </row>
    <row r="226" spans="2:4">
      <c r="B226" s="4" t="s">
        <v>743</v>
      </c>
      <c r="C226" s="4" t="s">
        <v>744</v>
      </c>
      <c r="D226" s="4" t="s">
        <v>745</v>
      </c>
    </row>
    <row r="227" spans="2:4">
      <c r="B227" s="4" t="s">
        <v>746</v>
      </c>
      <c r="C227" s="4" t="s">
        <v>747</v>
      </c>
      <c r="D227" s="4" t="s">
        <v>748</v>
      </c>
    </row>
    <row r="228" spans="2:4">
      <c r="B228" s="4" t="s">
        <v>749</v>
      </c>
      <c r="C228" s="4" t="s">
        <v>750</v>
      </c>
      <c r="D228" s="4" t="s">
        <v>751</v>
      </c>
    </row>
    <row r="229" spans="2:4">
      <c r="B229" s="4" t="s">
        <v>752</v>
      </c>
      <c r="C229" s="4" t="s">
        <v>753</v>
      </c>
      <c r="D229" s="4" t="s">
        <v>754</v>
      </c>
    </row>
    <row r="230" spans="2:4">
      <c r="B230" s="5" t="s">
        <v>720</v>
      </c>
      <c r="C230" s="8" t="s">
        <v>755</v>
      </c>
      <c r="D230" s="5" t="s">
        <v>756</v>
      </c>
    </row>
    <row r="231" spans="2:4">
      <c r="B231" s="4" t="s">
        <v>758</v>
      </c>
      <c r="C231" s="4" t="s">
        <v>759</v>
      </c>
      <c r="D231" s="4" t="s">
        <v>760</v>
      </c>
    </row>
    <row r="232" spans="2:4">
      <c r="B232" s="4" t="s">
        <v>761</v>
      </c>
      <c r="C232" s="4" t="s">
        <v>762</v>
      </c>
      <c r="D232" s="4" t="s">
        <v>763</v>
      </c>
    </row>
    <row r="233" spans="2:4">
      <c r="B233" s="4" t="s">
        <v>764</v>
      </c>
      <c r="C233" s="4" t="s">
        <v>765</v>
      </c>
      <c r="D233" s="4" t="s">
        <v>766</v>
      </c>
    </row>
    <row r="234" spans="2:4">
      <c r="B234" s="4" t="s">
        <v>767</v>
      </c>
      <c r="C234" s="4" t="s">
        <v>768</v>
      </c>
      <c r="D234" s="4" t="s">
        <v>768</v>
      </c>
    </row>
    <row r="235" spans="2:4">
      <c r="B235" s="4" t="s">
        <v>769</v>
      </c>
      <c r="C235" s="4" t="s">
        <v>769</v>
      </c>
      <c r="D235" s="4" t="s">
        <v>770</v>
      </c>
    </row>
    <row r="236" spans="2:4">
      <c r="B236" s="4" t="s">
        <v>771</v>
      </c>
      <c r="C236" s="4" t="s">
        <v>772</v>
      </c>
      <c r="D236" s="4" t="s">
        <v>773</v>
      </c>
    </row>
    <row r="237" spans="2:4">
      <c r="B237" s="4" t="s">
        <v>774</v>
      </c>
      <c r="C237" s="4" t="s">
        <v>775</v>
      </c>
      <c r="D237" s="4" t="s">
        <v>776</v>
      </c>
    </row>
    <row r="238" spans="2:4">
      <c r="B238" s="4" t="s">
        <v>777</v>
      </c>
      <c r="C238" s="4" t="s">
        <v>778</v>
      </c>
      <c r="D238" s="4" t="s">
        <v>779</v>
      </c>
    </row>
    <row r="239" spans="2:4">
      <c r="B239" s="4" t="s">
        <v>780</v>
      </c>
      <c r="C239" s="4" t="s">
        <v>781</v>
      </c>
      <c r="D239" s="4" t="s">
        <v>782</v>
      </c>
    </row>
    <row r="240" spans="2:4">
      <c r="B240" s="4" t="s">
        <v>783</v>
      </c>
      <c r="C240" s="4" t="s">
        <v>784</v>
      </c>
      <c r="D240" s="4" t="s">
        <v>785</v>
      </c>
    </row>
    <row r="241" spans="2:4">
      <c r="B241" s="4" t="s">
        <v>786</v>
      </c>
      <c r="C241" s="4" t="s">
        <v>787</v>
      </c>
      <c r="D241" s="4" t="s">
        <v>788</v>
      </c>
    </row>
    <row r="242" spans="2:4">
      <c r="B242" s="4" t="s">
        <v>789</v>
      </c>
      <c r="C242" s="4" t="s">
        <v>790</v>
      </c>
      <c r="D242" s="4" t="s">
        <v>791</v>
      </c>
    </row>
    <row r="243" spans="2:4">
      <c r="B243" s="5" t="s">
        <v>757</v>
      </c>
      <c r="C243" s="8" t="s">
        <v>792</v>
      </c>
      <c r="D243" s="5" t="s">
        <v>793</v>
      </c>
    </row>
    <row r="244" spans="2:4">
      <c r="B244" s="4" t="s">
        <v>795</v>
      </c>
      <c r="C244" s="4" t="s">
        <v>796</v>
      </c>
      <c r="D244" s="4" t="s">
        <v>797</v>
      </c>
    </row>
    <row r="245" spans="2:4">
      <c r="B245" s="4" t="s">
        <v>798</v>
      </c>
      <c r="C245" s="4" t="s">
        <v>799</v>
      </c>
      <c r="D245" s="4" t="s">
        <v>800</v>
      </c>
    </row>
    <row r="246" spans="2:4">
      <c r="B246" s="4" t="s">
        <v>801</v>
      </c>
      <c r="C246" s="4" t="s">
        <v>802</v>
      </c>
      <c r="D246" s="4" t="s">
        <v>803</v>
      </c>
    </row>
    <row r="247" spans="2:4">
      <c r="B247" s="4" t="s">
        <v>804</v>
      </c>
      <c r="C247" s="4" t="s">
        <v>805</v>
      </c>
      <c r="D247" s="4" t="s">
        <v>805</v>
      </c>
    </row>
    <row r="248" spans="2:4">
      <c r="B248" s="4" t="s">
        <v>806</v>
      </c>
      <c r="C248" s="4" t="s">
        <v>806</v>
      </c>
      <c r="D248" s="4" t="s">
        <v>807</v>
      </c>
    </row>
    <row r="249" spans="2:4">
      <c r="B249" s="4" t="s">
        <v>808</v>
      </c>
      <c r="C249" s="4" t="s">
        <v>809</v>
      </c>
      <c r="D249" s="4" t="s">
        <v>810</v>
      </c>
    </row>
    <row r="250" spans="2:4">
      <c r="B250" s="4" t="s">
        <v>811</v>
      </c>
      <c r="C250" s="4" t="s">
        <v>812</v>
      </c>
      <c r="D250" s="4" t="s">
        <v>813</v>
      </c>
    </row>
    <row r="251" spans="2:4">
      <c r="B251" s="4" t="s">
        <v>814</v>
      </c>
      <c r="C251" s="4" t="s">
        <v>815</v>
      </c>
      <c r="D251" s="4" t="s">
        <v>816</v>
      </c>
    </row>
    <row r="252" spans="2:4">
      <c r="B252" s="4" t="s">
        <v>817</v>
      </c>
      <c r="C252" s="4" t="s">
        <v>818</v>
      </c>
      <c r="D252" s="4" t="s">
        <v>819</v>
      </c>
    </row>
    <row r="253" spans="2:4">
      <c r="B253" s="4" t="s">
        <v>820</v>
      </c>
      <c r="C253" s="4" t="s">
        <v>821</v>
      </c>
      <c r="D253" s="4" t="s">
        <v>822</v>
      </c>
    </row>
    <row r="254" spans="2:4">
      <c r="B254" s="4" t="s">
        <v>823</v>
      </c>
      <c r="C254" s="4" t="s">
        <v>824</v>
      </c>
      <c r="D254" s="4" t="s">
        <v>825</v>
      </c>
    </row>
    <row r="255" spans="2:4">
      <c r="B255" s="4" t="s">
        <v>826</v>
      </c>
      <c r="C255" s="4" t="s">
        <v>827</v>
      </c>
      <c r="D255" s="4" t="s">
        <v>828</v>
      </c>
    </row>
    <row r="256" spans="2:4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2024-10-23T11:43:35Z</cp:lastPrinted>
  <dcterms:created xsi:type="dcterms:W3CDTF">2015-03-12T08:53:45Z</dcterms:created>
  <dcterms:modified xsi:type="dcterms:W3CDTF">2025-04-08T13:43:16Z</dcterms:modified>
</cp:coreProperties>
</file>