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202D4F97-244A-48F0-B569-C02FF444A30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7" r:id="rId2"/>
    <sheet name="L" sheetId="16" state="hidden" r:id="rId3"/>
  </sheets>
  <definedNames>
    <definedName name="_xlnm.Print_Area" localSheetId="0">PAGESAT!$A$1:$I$17</definedName>
    <definedName name="_xlnm.Print_Titles" localSheetId="0">PAGESAT!$2:$2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F16" i="6"/>
  <c r="G16" i="6"/>
  <c r="H16" i="6"/>
  <c r="I16" i="6"/>
  <c r="E16" i="6"/>
  <c r="E16" i="17"/>
  <c r="D16" i="17"/>
  <c r="F16" i="17"/>
  <c r="G16" i="17"/>
  <c r="H16" i="17"/>
  <c r="I16" i="17"/>
  <c r="J16" i="17"/>
  <c r="K16" i="17"/>
  <c r="L16" i="17"/>
  <c r="M16" i="17"/>
  <c r="N16" i="17"/>
  <c r="C16" i="17"/>
  <c r="C13" i="6"/>
</calcChain>
</file>

<file path=xl/sharedStrings.xml><?xml version="1.0" encoding="utf-8"?>
<sst xmlns="http://schemas.openxmlformats.org/spreadsheetml/2006/main" count="982" uniqueCount="909">
  <si>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</si>
  <si>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</si>
  <si>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</si>
  <si>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</si>
  <si>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</si>
  <si>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</si>
  <si>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</si>
  <si>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</si>
  <si>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</si>
  <si>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</si>
  <si>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</si>
  <si>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</si>
  <si>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</si>
  <si>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</si>
  <si>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</si>
  <si>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</si>
  <si>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</si>
  <si>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</si>
  <si>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</si>
  <si>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</si>
  <si>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</si>
  <si>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</si>
  <si>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</si>
  <si>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</si>
  <si>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</si>
  <si>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</si>
  <si>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</si>
  <si>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</si>
  <si>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</si>
  <si>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</si>
  <si>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</si>
  <si>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</si>
  <si>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</si>
  <si>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</si>
  <si>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</si>
  <si>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</si>
  <si>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</si>
  <si>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</si>
  <si>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</si>
  <si>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</si>
  <si>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</si>
  <si>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</si>
  <si>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</si>
  <si>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</si>
  <si>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</si>
  <si>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</si>
  <si>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</si>
  <si>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</si>
  <si>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</si>
  <si>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</si>
  <si>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</si>
  <si>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</si>
  <si>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</si>
  <si>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</si>
  <si>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</si>
  <si>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</si>
  <si>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</si>
  <si>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</si>
  <si>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</si>
  <si>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</si>
  <si>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</si>
  <si>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</si>
  <si>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</si>
  <si>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</si>
  <si>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</si>
  <si>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</si>
  <si>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</si>
  <si>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</si>
  <si>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</si>
  <si>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</si>
  <si>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</si>
  <si>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</si>
  <si>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</si>
  <si>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</si>
  <si>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</si>
  <si>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</si>
  <si>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</si>
  <si>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</si>
  <si>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</si>
  <si>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</si>
  <si>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</si>
  <si>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</si>
  <si>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</si>
  <si>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</si>
  <si>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</si>
  <si>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</si>
  <si>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</si>
  <si>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</si>
  <si>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</si>
  <si>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</si>
  <si>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</si>
  <si>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</si>
  <si>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</si>
  <si>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</si>
  <si>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</si>
  <si>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</si>
  <si>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</si>
  <si>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</si>
  <si>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</si>
  <si>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</si>
  <si>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</si>
  <si>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</si>
  <si>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</si>
  <si>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</si>
  <si>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</si>
  <si>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</si>
  <si>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</si>
  <si>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</si>
  <si>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</si>
  <si>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</si>
  <si>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</si>
  <si>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</si>
  <si>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</si>
  <si>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</si>
  <si>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</si>
  <si>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</si>
  <si>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</si>
  <si>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</si>
  <si>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</si>
  <si>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</si>
  <si>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</si>
  <si>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</si>
  <si>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</si>
  <si>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</si>
  <si>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</si>
  <si>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</si>
  <si>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</si>
  <si>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</si>
  <si>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</si>
  <si>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</si>
  <si>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</si>
  <si>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</si>
  <si>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</si>
  <si>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</si>
  <si>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</si>
  <si>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</si>
  <si>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</si>
  <si>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</si>
  <si>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</si>
  <si>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</si>
  <si>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</si>
  <si>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</si>
  <si>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</si>
  <si>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</si>
  <si>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</si>
  <si>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</si>
  <si>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</si>
  <si>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</si>
  <si>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</si>
  <si>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</si>
  <si>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</si>
  <si>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</si>
  <si>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</si>
  <si>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</si>
  <si>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</si>
  <si>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</si>
  <si>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</si>
  <si>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</si>
  <si>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</si>
  <si>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</si>
  <si>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</si>
  <si>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</si>
  <si>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</si>
  <si>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</si>
  <si>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</si>
  <si>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</si>
  <si>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</si>
  <si>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</si>
  <si>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</si>
  <si>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</si>
  <si>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</si>
  <si>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</si>
  <si>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</si>
  <si>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</si>
  <si>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</si>
  <si>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</si>
  <si>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</si>
  <si>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</si>
  <si>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</si>
  <si>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</si>
  <si>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</si>
  <si>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</si>
  <si>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</si>
  <si>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</si>
  <si>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</si>
  <si>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</si>
  <si>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</si>
  <si>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</si>
  <si>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</si>
  <si>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</si>
  <si>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</si>
  <si>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</si>
  <si>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</si>
  <si>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</si>
  <si>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</si>
  <si>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</si>
  <si>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</si>
  <si>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</si>
  <si>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</si>
  <si>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</si>
  <si>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</si>
  <si>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</si>
  <si>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</si>
  <si>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</si>
  <si>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</si>
  <si>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</si>
  <si>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</si>
  <si>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</si>
  <si>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</si>
  <si>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</si>
  <si>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</si>
  <si>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</si>
  <si>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</si>
  <si>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</si>
  <si>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</si>
  <si>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</si>
  <si>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</si>
  <si>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</si>
  <si>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</si>
  <si>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</si>
  <si>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</si>
  <si>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</si>
  <si>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</si>
  <si>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</si>
  <si>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</si>
  <si>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</si>
  <si>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</si>
  <si>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</si>
  <si>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</si>
  <si>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</si>
  <si>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</si>
  <si>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</si>
  <si>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</si>
  <si>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</si>
  <si>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</si>
  <si>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</si>
  <si>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</si>
  <si>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</si>
  <si>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</si>
  <si>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</si>
  <si>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</si>
  <si>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</si>
  <si>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</si>
  <si>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</si>
  <si>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</si>
  <si>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</si>
  <si>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</si>
  <si>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</si>
  <si>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</si>
  <si>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</si>
  <si>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</si>
  <si>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</si>
  <si>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</si>
  <si>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</si>
  <si>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</si>
  <si>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</si>
  <si>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</si>
  <si>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</si>
  <si>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</si>
  <si>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</si>
  <si>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</si>
  <si>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</si>
  <si>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</si>
  <si>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</si>
  <si>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</si>
  <si>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</si>
  <si>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</si>
  <si>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</si>
  <si>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</si>
  <si>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</si>
  <si>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</si>
  <si>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</si>
  <si>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</si>
  <si>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</si>
  <si>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</si>
  <si>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</si>
  <si>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</si>
  <si>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</si>
  <si>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</si>
  <si>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</si>
  <si>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</si>
  <si>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</si>
  <si>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</si>
  <si>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</si>
  <si>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</si>
  <si>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</si>
  <si>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</si>
  <si>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</si>
  <si>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</si>
  <si>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</si>
  <si>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</si>
  <si>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</si>
  <si>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</si>
  <si>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</si>
  <si>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</si>
  <si>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</si>
  <si>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</si>
  <si>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</si>
  <si>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</si>
  <si>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</si>
  <si>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</si>
  <si>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</si>
  <si>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</si>
  <si>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</si>
  <si>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</si>
  <si>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</si>
  <si>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</si>
  <si>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</si>
  <si>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</si>
  <si>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</si>
  <si>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</si>
  <si>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</si>
  <si>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</si>
  <si>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</si>
  <si>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</si>
  <si>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</si>
  <si>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</si>
  <si>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</si>
  <si>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</si>
  <si>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</si>
  <si>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</si>
  <si>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</si>
  <si>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</si>
  <si>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</si>
  <si>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</si>
  <si>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</si>
  <si>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</si>
  <si>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</si>
  <si>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</si>
  <si>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</si>
  <si>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</si>
  <si>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</si>
  <si>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</si>
  <si>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</si>
  <si>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</si>
  <si>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</si>
  <si>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</si>
  <si>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</si>
  <si>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</si>
  <si>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</si>
  <si>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</si>
  <si>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</si>
  <si>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</si>
  <si>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</si>
  <si>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</si>
  <si>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</si>
  <si>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</si>
  <si>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</si>
  <si>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</si>
  <si>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</si>
  <si>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</si>
  <si>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</si>
  <si>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</si>
  <si>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</si>
  <si>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</si>
  <si>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</si>
  <si>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</si>
  <si>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</si>
  <si>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</si>
  <si>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</si>
  <si>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</si>
  <si>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</si>
  <si>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</si>
  <si>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</si>
  <si>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</si>
  <si>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</si>
  <si>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</si>
  <si>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</si>
  <si>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</si>
  <si>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</si>
  <si>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</si>
  <si>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</si>
  <si>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</si>
  <si>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</si>
  <si>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</si>
  <si>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</si>
  <si>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</si>
  <si>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</si>
  <si>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</si>
  <si>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</si>
  <si>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</si>
  <si>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</si>
  <si>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</si>
  <si>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</si>
  <si>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</si>
  <si>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</si>
  <si>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</si>
  <si>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</si>
  <si>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</si>
  <si>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</si>
  <si>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</si>
  <si>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</si>
  <si>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</si>
  <si>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</si>
  <si>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</si>
  <si>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</si>
  <si>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</si>
  <si>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</si>
  <si>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</si>
  <si>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</si>
  <si>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</si>
  <si>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</si>
  <si>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</si>
  <si>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</si>
  <si>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</si>
  <si>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</si>
  <si>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</si>
  <si>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</si>
  <si>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</si>
  <si>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</si>
  <si>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</si>
  <si>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</si>
  <si>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</si>
  <si>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</si>
  <si>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</si>
  <si>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</si>
  <si>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</si>
  <si>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</si>
  <si>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</si>
  <si>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</si>
  <si>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</si>
  <si>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</si>
  <si>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</si>
  <si>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</si>
  <si>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</si>
  <si>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</si>
  <si>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</si>
  <si>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</si>
  <si>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</si>
  <si>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</si>
  <si>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</si>
  <si>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</si>
  <si>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</si>
  <si>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</si>
  <si>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</si>
  <si>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</si>
  <si>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</si>
  <si>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</si>
  <si>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</si>
  <si>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</si>
  <si>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</si>
  <si>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</si>
  <si>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</si>
  <si>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</si>
  <si>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</si>
  <si>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</si>
  <si>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</si>
  <si>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</si>
  <si>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</si>
  <si>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</si>
  <si>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</si>
  <si>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</si>
  <si>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</si>
  <si>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</si>
  <si>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</si>
  <si>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</si>
  <si>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</si>
  <si>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</si>
  <si>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</si>
  <si>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</si>
  <si>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</si>
  <si>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</si>
  <si>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</si>
  <si>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</si>
  <si>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</si>
  <si>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</si>
  <si>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</si>
  <si>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</si>
  <si>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</si>
  <si>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</si>
  <si>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</si>
  <si>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</si>
  <si>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</si>
  <si>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</si>
  <si>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</si>
  <si>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</si>
  <si>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</si>
  <si>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</si>
  <si>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</si>
  <si>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</si>
  <si>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</si>
  <si>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</si>
  <si>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</si>
  <si>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</si>
  <si>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</si>
  <si>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</si>
  <si>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</si>
  <si>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</si>
  <si>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</si>
  <si>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</si>
  <si>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</si>
  <si>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</si>
  <si>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</si>
  <si>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</si>
  <si>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</si>
  <si>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</si>
  <si>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</si>
  <si>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</si>
  <si>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</si>
  <si>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</si>
  <si>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</si>
  <si>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</si>
  <si>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</si>
  <si>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</si>
  <si>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</si>
  <si>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</si>
  <si>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</si>
  <si>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</si>
  <si>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</si>
  <si>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</si>
  <si>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</si>
  <si>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</si>
  <si>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</si>
  <si>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</si>
  <si>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</si>
  <si>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</si>
  <si>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</si>
  <si>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</si>
  <si>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</si>
  <si>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</si>
  <si>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</si>
  <si>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</si>
  <si>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</si>
  <si>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</si>
  <si>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</si>
  <si>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</si>
  <si>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</si>
  <si>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</si>
  <si>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</si>
  <si>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</si>
  <si>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</si>
  <si>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</si>
  <si>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</si>
  <si>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</si>
  <si>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</si>
  <si>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</si>
  <si>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</si>
  <si>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</si>
  <si>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</si>
  <si>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</si>
  <si>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</si>
  <si>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</si>
  <si>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</si>
  <si>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</si>
  <si>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</si>
  <si>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</si>
  <si>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</si>
  <si>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</si>
  <si>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</si>
  <si>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</si>
  <si>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</si>
  <si>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</si>
  <si>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</si>
  <si>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</si>
  <si>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</si>
  <si>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</si>
  <si>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</si>
  <si>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</si>
  <si>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</si>
  <si>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</si>
  <si>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</si>
  <si>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</si>
  <si>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</si>
  <si>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</si>
  <si>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</si>
  <si>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</si>
  <si>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</si>
  <si>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</si>
  <si>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</si>
  <si>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</si>
  <si>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</si>
  <si>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</si>
  <si>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</si>
  <si>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</si>
  <si>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</si>
  <si>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</si>
  <si>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</si>
  <si>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</si>
  <si>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</si>
  <si>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</si>
  <si>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</si>
  <si>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</si>
  <si>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</si>
  <si>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</si>
  <si>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</si>
  <si>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</si>
  <si>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</si>
  <si>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</si>
  <si>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</si>
  <si>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</si>
  <si>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</si>
  <si>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</si>
  <si>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</si>
  <si>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</si>
  <si>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</si>
  <si>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</si>
  <si>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</si>
  <si>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</si>
  <si>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</si>
  <si>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</si>
  <si>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</si>
  <si>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</si>
  <si>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</si>
  <si>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</si>
  <si>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</si>
  <si>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</si>
  <si>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</si>
  <si>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</si>
  <si>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</si>
  <si>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</si>
  <si>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</si>
  <si>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</si>
  <si>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</si>
  <si>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</si>
  <si>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</si>
  <si>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</si>
  <si>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</si>
  <si>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</si>
  <si>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</si>
  <si>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</si>
  <si>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</si>
  <si>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</si>
  <si>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</si>
  <si>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</si>
  <si>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</si>
  <si>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</si>
  <si>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</si>
  <si>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</si>
  <si>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</si>
  <si>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</si>
  <si>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</si>
  <si>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</si>
  <si>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</si>
  <si>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</si>
  <si>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</si>
  <si>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</si>
  <si>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</si>
  <si>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</si>
  <si>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</si>
  <si>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</si>
  <si>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</si>
  <si>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</si>
  <si>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</si>
  <si>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</si>
  <si>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</si>
  <si>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</si>
  <si>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</si>
  <si>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</si>
  <si>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</si>
  <si>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</si>
  <si>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</si>
  <si>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</si>
  <si>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</si>
  <si>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</si>
  <si>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</si>
  <si>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</si>
  <si>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</si>
  <si>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</si>
  <si>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</si>
  <si>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</si>
  <si>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</si>
  <si>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</si>
  <si>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</si>
  <si>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</si>
  <si>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</si>
  <si>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</si>
  <si>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</si>
  <si>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</si>
  <si>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</si>
  <si>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</si>
  <si>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</si>
  <si>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</si>
  <si>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</si>
  <si>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</si>
  <si>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</si>
  <si>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</si>
  <si>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</si>
  <si>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</si>
  <si>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</si>
  <si>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</si>
  <si>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</si>
  <si>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</si>
  <si>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</si>
  <si>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</si>
  <si>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</si>
  <si>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</si>
  <si>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</si>
  <si>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</si>
  <si>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</si>
  <si>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</si>
  <si>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</si>
  <si>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</si>
  <si>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</si>
  <si>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</si>
  <si>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</si>
  <si>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</si>
  <si>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</si>
  <si>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</si>
  <si>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</si>
  <si>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</si>
  <si>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</si>
  <si>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</si>
  <si>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</si>
  <si>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</si>
  <si>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</si>
  <si>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</si>
  <si>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</si>
  <si>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</si>
  <si>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</si>
  <si>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</si>
  <si>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</si>
  <si>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</si>
  <si>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</si>
  <si>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</si>
  <si>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</si>
  <si>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</si>
  <si>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</si>
  <si>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</si>
  <si>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</si>
  <si>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</si>
  <si>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</si>
  <si>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</si>
  <si>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</si>
  <si>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</si>
  <si>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</si>
  <si>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</si>
  <si>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</si>
  <si>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</si>
  <si>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</si>
  <si>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</si>
  <si>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</si>
  <si>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</si>
  <si>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</si>
  <si>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</si>
  <si>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</si>
  <si>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</si>
  <si>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</si>
  <si>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</si>
  <si>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</si>
  <si>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</si>
  <si>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</si>
  <si>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</si>
  <si>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</si>
  <si>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</si>
  <si>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</si>
  <si>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</si>
  <si>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</si>
  <si>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</si>
  <si>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</si>
  <si>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</si>
  <si>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</si>
  <si>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</si>
  <si>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</si>
  <si>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</si>
  <si>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</si>
  <si>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</si>
  <si>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</si>
  <si>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</si>
  <si>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</si>
  <si>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</si>
  <si>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</si>
  <si>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</si>
  <si>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</si>
  <si>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</si>
  <si>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</si>
  <si>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</si>
  <si>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</si>
  <si>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</si>
  <si>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</si>
  <si>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</si>
  <si>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</si>
  <si>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</si>
  <si>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</si>
  <si>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</si>
  <si>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</si>
  <si>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</si>
  <si>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</si>
  <si>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</si>
  <si>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</si>
  <si>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</si>
  <si>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</si>
  <si>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</si>
  <si>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</si>
  <si>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</si>
  <si>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</si>
  <si>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</si>
  <si>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</si>
  <si>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</si>
  <si>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</si>
  <si>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</si>
  <si>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</si>
  <si>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</si>
  <si>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</si>
  <si>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</si>
  <si>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</si>
  <si>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</si>
  <si>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</si>
  <si>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</si>
  <si>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</si>
  <si>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</si>
  <si>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</si>
  <si>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</si>
  <si>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</si>
  <si>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</si>
  <si>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</si>
  <si>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</si>
  <si>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</si>
  <si>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</si>
  <si>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</si>
  <si>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</si>
  <si>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</si>
  <si>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</si>
  <si>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</si>
  <si>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</si>
  <si>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</si>
  <si>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</si>
  <si>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</si>
  <si>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</si>
  <si>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</si>
  <si>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</si>
  <si>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</si>
  <si>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</si>
  <si>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</si>
  <si>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</si>
  <si>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</si>
  <si>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</si>
  <si>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</si>
  <si>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</si>
  <si>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</si>
  <si>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</si>
  <si>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</si>
  <si>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</si>
  <si>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</si>
  <si>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</si>
  <si>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</si>
  <si>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</si>
  <si>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</si>
  <si>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</si>
  <si>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</si>
  <si>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</si>
  <si>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</si>
  <si>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</si>
  <si>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</si>
  <si>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</si>
  <si>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</si>
  <si>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</si>
  <si>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</si>
  <si>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</si>
  <si>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</si>
  <si>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</si>
  <si>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</si>
  <si>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</si>
  <si>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</si>
  <si>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</si>
  <si>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</si>
  <si>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</si>
  <si>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</si>
  <si>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</si>
  <si>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</si>
  <si>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</si>
  <si>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</si>
  <si>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</si>
  <si>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</si>
  <si>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</si>
  <si>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</si>
  <si>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</si>
  <si>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</si>
  <si>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</si>
  <si>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</si>
  <si>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</si>
  <si>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</si>
  <si>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</si>
  <si>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</si>
  <si>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</si>
  <si>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</si>
  <si>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</si>
  <si>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</si>
  <si>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</si>
  <si>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</si>
  <si>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</si>
  <si>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</si>
  <si>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2024 Janar</t>
  </si>
  <si>
    <t>Insp.sanitar ne pika kufitare &amp; Qendra Rurale</t>
  </si>
  <si>
    <t>2024-Shkurt</t>
  </si>
  <si>
    <t>2024-Mars</t>
  </si>
  <si>
    <t>Janar</t>
  </si>
  <si>
    <t>Shkurt</t>
  </si>
  <si>
    <t>Mars</t>
  </si>
  <si>
    <t>Gjithsejt</t>
  </si>
  <si>
    <t>Gjithsej 2024</t>
  </si>
  <si>
    <t>2024-Prill</t>
  </si>
  <si>
    <t>2024- Maj</t>
  </si>
  <si>
    <t>2024- Qershor</t>
  </si>
  <si>
    <t>2024-Korrik</t>
  </si>
  <si>
    <t>2024-Gusht</t>
  </si>
  <si>
    <t>2024 - Shtator</t>
  </si>
  <si>
    <t>2024 - Tetor</t>
  </si>
  <si>
    <t>Prill</t>
  </si>
  <si>
    <t>Maj</t>
  </si>
  <si>
    <t>Qershor</t>
  </si>
  <si>
    <t>Korrik</t>
  </si>
  <si>
    <t>Gusht</t>
  </si>
  <si>
    <t>Shtator</t>
  </si>
  <si>
    <t>Tetor</t>
  </si>
  <si>
    <t>Tabela 1: Pragesat</t>
  </si>
  <si>
    <t>2024- Nëntor</t>
  </si>
  <si>
    <t>Pranimet  Janar - Nëtor</t>
  </si>
  <si>
    <t>Nëntor</t>
  </si>
  <si>
    <t>Pagesat  Janar-Nëntor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</si>
</sst>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u/>
      <sz val="12"/>
      <color theme="1"/>
      <name val="Book Antiqua"/>
      <family val="1"/>
    </font>
    <font>
      <sz val="12"/>
      <name val="Book Antiqua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03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Protection="1">
      <protection hidden="1"/>
    </xf>
    <xf numFmtId="0" fontId="27" fillId="2" borderId="13" xfId="0" applyFont="1" applyFill="1" applyBorder="1" applyAlignment="1" applyProtection="1">
      <alignment horizontal="center"/>
      <protection hidden="1"/>
    </xf>
    <xf numFmtId="164" fontId="27" fillId="2" borderId="12" xfId="1" applyNumberFormat="1" applyFont="1" applyFill="1" applyBorder="1" applyAlignment="1" applyProtection="1">
      <alignment horizontal="center" wrapText="1"/>
      <protection hidden="1"/>
    </xf>
    <xf numFmtId="0" fontId="27" fillId="2" borderId="12" xfId="0" applyFont="1" applyFill="1" applyBorder="1" applyAlignment="1" applyProtection="1">
      <alignment horizontal="center"/>
      <protection hidden="1"/>
    </xf>
    <xf numFmtId="0" fontId="27" fillId="2" borderId="12" xfId="0" applyFont="1" applyFill="1" applyBorder="1" applyProtection="1">
      <protection hidden="1"/>
    </xf>
    <xf numFmtId="0" fontId="27" fillId="34" borderId="12" xfId="0" applyFont="1" applyFill="1" applyBorder="1" applyAlignment="1" applyProtection="1">
      <alignment horizontal="left"/>
      <protection hidden="1"/>
    </xf>
    <xf numFmtId="43" fontId="27" fillId="34" borderId="12" xfId="1" applyFont="1" applyFill="1" applyBorder="1" applyAlignment="1" applyProtection="1">
      <alignment horizontal="left" wrapText="1"/>
      <protection hidden="1"/>
    </xf>
    <xf numFmtId="164" fontId="27" fillId="34" borderId="12" xfId="1" applyNumberFormat="1" applyFont="1" applyFill="1" applyBorder="1" applyAlignment="1" applyProtection="1">
      <alignment horizontal="left" wrapText="1"/>
      <protection hidden="1"/>
    </xf>
    <xf numFmtId="0" fontId="26" fillId="0" borderId="12" xfId="0" applyFont="1" applyBorder="1" applyProtection="1"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6" fillId="2" borderId="12" xfId="1" applyFont="1" applyFill="1" applyBorder="1"/>
    <xf numFmtId="43" fontId="26" fillId="0" borderId="12" xfId="1" applyFont="1" applyBorder="1" applyAlignment="1" applyProtection="1">
      <protection hidden="1"/>
    </xf>
    <xf numFmtId="43" fontId="26" fillId="2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right"/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27" fillId="34" borderId="12" xfId="0" applyFont="1" applyFill="1" applyBorder="1" applyProtection="1">
      <protection hidden="1"/>
    </xf>
    <xf numFmtId="43" fontId="27" fillId="34" borderId="12" xfId="1" applyFont="1" applyFill="1" applyBorder="1" applyProtection="1">
      <protection hidden="1"/>
    </xf>
    <xf numFmtId="164" fontId="27" fillId="34" borderId="12" xfId="1" applyNumberFormat="1" applyFont="1" applyFill="1" applyBorder="1" applyAlignment="1" applyProtection="1">
      <alignment horizontal="center"/>
      <protection hidden="1"/>
    </xf>
    <xf numFmtId="43" fontId="27" fillId="34" borderId="12" xfId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2" xfId="0" applyFont="1" applyBorder="1"/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0" fontId="27" fillId="0" borderId="12" xfId="0" applyFont="1" applyBorder="1"/>
    <xf numFmtId="43" fontId="27" fillId="0" borderId="12" xfId="1" applyFont="1" applyBorder="1"/>
    <xf numFmtId="0" fontId="26" fillId="0" borderId="12" xfId="0" applyFont="1" applyBorder="1" applyAlignment="1">
      <alignment wrapText="1"/>
    </xf>
    <xf numFmtId="0" fontId="26" fillId="0" borderId="21" xfId="0" applyFont="1" applyBorder="1" applyAlignment="1">
      <alignment horizontal="center" wrapText="1"/>
    </xf>
    <xf numFmtId="0" fontId="26" fillId="2" borderId="12" xfId="0" applyFont="1" applyFill="1" applyBorder="1" applyAlignment="1" applyProtection="1">
      <alignment wrapText="1"/>
      <protection hidden="1"/>
    </xf>
    <xf numFmtId="0" fontId="26" fillId="2" borderId="12" xfId="0" applyFont="1" applyFill="1" applyBorder="1" applyAlignment="1" applyProtection="1">
      <alignment horizontal="center" wrapText="1"/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26" fillId="0" borderId="0" xfId="0" applyFont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0</xdr:row>
          <xdr:rowOff>247650</xdr:rowOff>
        </xdr:from>
        <xdr:to>
          <xdr:col>3</xdr:col>
          <xdr:colOff>552450</xdr:colOff>
          <xdr:row>0</xdr:row>
          <xdr:rowOff>342900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5"/>
  <sheetViews>
    <sheetView zoomScale="115" zoomScaleNormal="115" zoomScaleSheetLayoutView="80" workbookViewId="0">
      <selection activeCell="F1" sqref="F1"/>
    </sheetView>
  </sheetViews>
  <sheetFormatPr defaultColWidth="9.140625" defaultRowHeight="15" x14ac:dyDescent="0.25"/>
  <cols>
    <col min="1" max="1" width="8.5703125" style="51" customWidth="1"/>
    <col min="2" max="2" width="15.7109375" style="51" customWidth="1"/>
    <col min="3" max="3" width="15.42578125" style="51" customWidth="1"/>
    <col min="4" max="4" width="10.85546875" style="51" customWidth="1"/>
    <col min="5" max="5" width="16.85546875" style="51" customWidth="1"/>
    <col min="6" max="6" width="18.5703125" style="51" customWidth="1"/>
    <col min="7" max="7" width="13.5703125" style="51" customWidth="1"/>
    <col min="8" max="8" width="14.7109375" style="51" customWidth="1"/>
    <col min="9" max="9" width="16.28515625" style="51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48" customHeight="1" x14ac:dyDescent="0.25">
      <c r="A1" s="92" t="s">
        <v>867</v>
      </c>
      <c r="B1" s="91" t="s">
        <v>904</v>
      </c>
      <c r="C1" s="94"/>
      <c r="D1" s="82"/>
      <c r="E1" s="55"/>
      <c r="F1" s="93" t="s">
        <v>908</v>
      </c>
      <c r="G1" s="55"/>
      <c r="H1" s="55"/>
      <c r="I1" s="55"/>
    </row>
    <row r="2" spans="1:11" ht="14.25" customHeight="1" x14ac:dyDescent="0.3">
      <c r="A2" s="56"/>
      <c r="B2" s="56" t="s">
        <v>869</v>
      </c>
      <c r="C2" s="57"/>
      <c r="D2" s="58"/>
      <c r="E2" s="59"/>
      <c r="F2" s="59"/>
      <c r="G2" s="59"/>
      <c r="H2" s="59"/>
      <c r="I2" s="59"/>
    </row>
    <row r="3" spans="1:11" ht="39" customHeight="1" x14ac:dyDescent="0.3">
      <c r="A3" s="95"/>
      <c r="B3" s="60">
        <v>2024</v>
      </c>
      <c r="C3" s="61" t="s">
        <v>173</v>
      </c>
      <c r="D3" s="62" t="s">
        <v>169</v>
      </c>
      <c r="E3" s="61" t="s">
        <v>0</v>
      </c>
      <c r="F3" s="61" t="s">
        <v>32</v>
      </c>
      <c r="G3" s="61" t="s">
        <v>33</v>
      </c>
      <c r="H3" s="61" t="s">
        <v>21</v>
      </c>
      <c r="I3" s="61" t="s">
        <v>35</v>
      </c>
      <c r="K3" s="52"/>
    </row>
    <row r="4" spans="1:11" ht="15.75" x14ac:dyDescent="0.25">
      <c r="A4" s="96">
        <v>2024</v>
      </c>
      <c r="B4" s="63" t="s">
        <v>885</v>
      </c>
      <c r="C4" s="64">
        <v>1228833.72</v>
      </c>
      <c r="D4" s="65"/>
      <c r="E4" s="66">
        <v>1228833.72</v>
      </c>
      <c r="F4" s="67"/>
      <c r="G4" s="67"/>
      <c r="H4" s="67"/>
      <c r="I4" s="64"/>
    </row>
    <row r="5" spans="1:11" ht="15.75" x14ac:dyDescent="0.25">
      <c r="A5" s="96"/>
      <c r="B5" s="63" t="s">
        <v>886</v>
      </c>
      <c r="C5" s="64">
        <v>3685141.85</v>
      </c>
      <c r="D5" s="65"/>
      <c r="E5" s="66">
        <v>1267154.1400000001</v>
      </c>
      <c r="F5" s="68">
        <v>693301</v>
      </c>
      <c r="G5" s="66">
        <v>45895.74</v>
      </c>
      <c r="H5" s="68">
        <v>273726.93000000005</v>
      </c>
      <c r="I5" s="69">
        <v>1405064.04</v>
      </c>
    </row>
    <row r="6" spans="1:11" ht="15.75" x14ac:dyDescent="0.25">
      <c r="A6" s="96"/>
      <c r="B6" s="63" t="s">
        <v>887</v>
      </c>
      <c r="C6" s="64">
        <v>5662316.0199999996</v>
      </c>
      <c r="D6" s="65"/>
      <c r="E6" s="70">
        <v>1370668.94</v>
      </c>
      <c r="F6" s="71">
        <v>2680066.8499999996</v>
      </c>
      <c r="G6" s="71">
        <v>16075.33</v>
      </c>
      <c r="H6" s="70">
        <v>363274.66</v>
      </c>
      <c r="I6" s="71">
        <v>1232230.24</v>
      </c>
    </row>
    <row r="7" spans="1:11" ht="15.75" x14ac:dyDescent="0.25">
      <c r="A7" s="96"/>
      <c r="B7" s="63" t="s">
        <v>897</v>
      </c>
      <c r="C7" s="64">
        <v>4248751.1800000006</v>
      </c>
      <c r="D7" s="65"/>
      <c r="E7" s="66">
        <v>1245132.18</v>
      </c>
      <c r="F7" s="67">
        <v>1817166.06</v>
      </c>
      <c r="G7" s="67">
        <v>23041.39</v>
      </c>
      <c r="H7" s="67">
        <v>289975.09999999998</v>
      </c>
      <c r="I7" s="69">
        <v>873436.45</v>
      </c>
    </row>
    <row r="8" spans="1:11" ht="15.75" x14ac:dyDescent="0.25">
      <c r="A8" s="96"/>
      <c r="B8" s="63" t="s">
        <v>898</v>
      </c>
      <c r="C8" s="64">
        <v>6021153.4199999999</v>
      </c>
      <c r="D8" s="65"/>
      <c r="E8" s="72">
        <v>1334083.3400000001</v>
      </c>
      <c r="F8" s="72">
        <v>1922313.09</v>
      </c>
      <c r="G8" s="72">
        <v>22843.77</v>
      </c>
      <c r="H8" s="72">
        <v>304812.53999999998</v>
      </c>
      <c r="I8" s="66">
        <v>2437100.6800000002</v>
      </c>
    </row>
    <row r="9" spans="1:11" ht="15.75" x14ac:dyDescent="0.25">
      <c r="A9" s="96"/>
      <c r="B9" s="63" t="s">
        <v>899</v>
      </c>
      <c r="C9" s="73">
        <v>3754857.0600000005</v>
      </c>
      <c r="D9" s="65"/>
      <c r="E9" s="72">
        <v>1445992.94</v>
      </c>
      <c r="F9" s="72">
        <v>1989613.6700000002</v>
      </c>
      <c r="G9" s="72">
        <v>21610.309999999998</v>
      </c>
      <c r="H9" s="66">
        <v>289030.14</v>
      </c>
      <c r="I9" s="66">
        <v>8610</v>
      </c>
    </row>
    <row r="10" spans="1:11" ht="15.75" x14ac:dyDescent="0.25">
      <c r="A10" s="96"/>
      <c r="B10" s="63" t="s">
        <v>900</v>
      </c>
      <c r="C10" s="64">
        <v>4148508.87</v>
      </c>
      <c r="D10" s="65"/>
      <c r="E10" s="66">
        <v>1345839.66</v>
      </c>
      <c r="F10" s="64">
        <v>1757479.75</v>
      </c>
      <c r="G10" s="72">
        <v>16264.27</v>
      </c>
      <c r="H10" s="64">
        <v>307562.90000000002</v>
      </c>
      <c r="I10" s="74">
        <v>721362.29</v>
      </c>
    </row>
    <row r="11" spans="1:11" ht="15.75" x14ac:dyDescent="0.25">
      <c r="A11" s="96"/>
      <c r="B11" s="63" t="s">
        <v>901</v>
      </c>
      <c r="C11" s="64">
        <v>3491282.81</v>
      </c>
      <c r="D11" s="65"/>
      <c r="E11" s="66">
        <v>1298253.78</v>
      </c>
      <c r="F11" s="64">
        <v>1948882.01</v>
      </c>
      <c r="G11" s="64">
        <v>14019.11</v>
      </c>
      <c r="H11" s="64">
        <v>224127.91</v>
      </c>
      <c r="I11" s="74">
        <v>6000</v>
      </c>
    </row>
    <row r="12" spans="1:11" ht="15.75" x14ac:dyDescent="0.25">
      <c r="A12" s="96"/>
      <c r="B12" s="63" t="s">
        <v>902</v>
      </c>
      <c r="C12" s="64">
        <v>4417846.9399999995</v>
      </c>
      <c r="D12" s="65"/>
      <c r="E12" s="64">
        <v>1375134.83</v>
      </c>
      <c r="F12" s="64">
        <v>2665641.5099999998</v>
      </c>
      <c r="G12" s="64">
        <v>18488.52</v>
      </c>
      <c r="H12" s="64">
        <v>233805.08</v>
      </c>
      <c r="I12" s="64">
        <v>124777</v>
      </c>
    </row>
    <row r="13" spans="1:11" ht="15.75" x14ac:dyDescent="0.25">
      <c r="A13" s="96"/>
      <c r="B13" s="63" t="s">
        <v>903</v>
      </c>
      <c r="C13" s="64">
        <f>E13+F13+G13+H13+I13</f>
        <v>7323450.7599999979</v>
      </c>
      <c r="D13" s="75"/>
      <c r="E13" s="66">
        <v>1300399.48</v>
      </c>
      <c r="F13" s="64">
        <v>4448204.0699999994</v>
      </c>
      <c r="G13" s="64">
        <v>15166.02</v>
      </c>
      <c r="H13" s="66">
        <v>327191.03999999998</v>
      </c>
      <c r="I13" s="64">
        <v>1232490.1499999999</v>
      </c>
    </row>
    <row r="14" spans="1:11" ht="15.75" x14ac:dyDescent="0.25">
      <c r="A14" s="96"/>
      <c r="B14" s="63" t="s">
        <v>907</v>
      </c>
      <c r="C14" s="64">
        <v>5188795.9800000004</v>
      </c>
      <c r="D14" s="75"/>
      <c r="E14" s="76">
        <v>1318413.9100000001</v>
      </c>
      <c r="F14" s="64">
        <v>2282102.98</v>
      </c>
      <c r="G14" s="66">
        <v>20288.009999999998</v>
      </c>
      <c r="H14" s="64">
        <v>274671.12</v>
      </c>
      <c r="I14" s="64">
        <v>1293319.96</v>
      </c>
    </row>
    <row r="15" spans="1:11" ht="15.75" x14ac:dyDescent="0.25">
      <c r="A15" s="96"/>
      <c r="B15" s="63"/>
      <c r="C15" s="64">
        <v>0</v>
      </c>
      <c r="D15" s="75"/>
      <c r="E15" s="77"/>
      <c r="F15" s="64"/>
      <c r="G15" s="64"/>
      <c r="H15" s="66"/>
      <c r="I15" s="64"/>
    </row>
    <row r="16" spans="1:11" ht="16.5" x14ac:dyDescent="0.3">
      <c r="A16" s="96"/>
      <c r="B16" s="78" t="s">
        <v>888</v>
      </c>
      <c r="C16" s="79">
        <f>C4+C5+C6+C7+C8+C9+C10+C11+C12+C13+C14</f>
        <v>49170938.609999999</v>
      </c>
      <c r="D16" s="80"/>
      <c r="E16" s="81">
        <f>E4+E5+E6+E7+E8+E9+E10+E11+E12+E13+E14</f>
        <v>14529906.92</v>
      </c>
      <c r="F16" s="81">
        <f>F4+F5+F6+F7+F8+F9+F10+F11+F12+F13+F14</f>
        <v>22204770.989999998</v>
      </c>
      <c r="G16" s="81">
        <f t="shared" ref="G16:I16" si="0">G4+G5+G6+G7+G8+G9+G10+G11+G12+G13+G14</f>
        <v>213692.46999999997</v>
      </c>
      <c r="H16" s="81">
        <f t="shared" si="0"/>
        <v>2888177.42</v>
      </c>
      <c r="I16" s="81">
        <f t="shared" si="0"/>
        <v>9334390.8099999987</v>
      </c>
    </row>
    <row r="18" spans="3:9" x14ac:dyDescent="0.25">
      <c r="C18" s="54"/>
    </row>
    <row r="19" spans="3:9" x14ac:dyDescent="0.25">
      <c r="C19" s="52"/>
      <c r="E19" s="52"/>
      <c r="I19" s="52"/>
    </row>
    <row r="20" spans="3:9" x14ac:dyDescent="0.25">
      <c r="C20" s="52"/>
      <c r="E20" s="52"/>
    </row>
    <row r="21" spans="3:9" x14ac:dyDescent="0.25">
      <c r="D21" s="53"/>
    </row>
    <row r="22" spans="3:9" x14ac:dyDescent="0.25">
      <c r="D22" s="53"/>
    </row>
    <row r="23" spans="3:9" x14ac:dyDescent="0.25">
      <c r="D23" s="53"/>
    </row>
    <row r="25" spans="3:9" x14ac:dyDescent="0.25">
      <c r="F25" s="51" t="s">
        <v>880</v>
      </c>
    </row>
  </sheetData>
  <mergeCells count="1">
    <mergeCell ref="A4:A16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E983-53DF-4704-AE3A-6ECF1303B525}">
  <sheetPr>
    <tabColor rgb="FFFFC000"/>
  </sheetPr>
  <dimension ref="A1:N16"/>
  <sheetViews>
    <sheetView tabSelected="1" workbookViewId="0">
      <selection activeCell="C4" sqref="C4:C14"/>
    </sheetView>
  </sheetViews>
  <sheetFormatPr defaultRowHeight="15" x14ac:dyDescent="0.25"/>
  <cols>
    <col min="1" max="1" width="9.28515625" bestFit="1" customWidth="1"/>
    <col min="2" max="2" width="16" customWidth="1"/>
    <col min="3" max="3" width="17" customWidth="1"/>
    <col min="4" max="4" width="18.140625" customWidth="1"/>
    <col min="5" max="5" width="14.85546875" customWidth="1"/>
    <col min="6" max="6" width="14.42578125" customWidth="1"/>
    <col min="7" max="7" width="12.5703125" customWidth="1"/>
    <col min="8" max="9" width="12.7109375" bestFit="1" customWidth="1"/>
    <col min="10" max="10" width="16.42578125" customWidth="1"/>
    <col min="11" max="11" width="20.7109375" customWidth="1"/>
    <col min="12" max="12" width="14.7109375" customWidth="1"/>
    <col min="13" max="13" width="13" bestFit="1" customWidth="1"/>
    <col min="14" max="14" width="14.5703125" bestFit="1" customWidth="1"/>
  </cols>
  <sheetData>
    <row r="1" spans="1:14" ht="50.25" customHeight="1" x14ac:dyDescent="0.25">
      <c r="A1" s="89" t="s">
        <v>867</v>
      </c>
      <c r="B1" s="90" t="s">
        <v>171</v>
      </c>
      <c r="C1" s="100" t="s">
        <v>906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</row>
    <row r="2" spans="1:14" ht="63" x14ac:dyDescent="0.25">
      <c r="A2" s="84" t="s">
        <v>172</v>
      </c>
      <c r="B2" s="84" t="s">
        <v>39</v>
      </c>
      <c r="C2" s="85" t="s">
        <v>870</v>
      </c>
      <c r="D2" s="85" t="s">
        <v>871</v>
      </c>
      <c r="E2" s="85" t="s">
        <v>872</v>
      </c>
      <c r="F2" s="85" t="s">
        <v>873</v>
      </c>
      <c r="G2" s="85" t="s">
        <v>874</v>
      </c>
      <c r="H2" s="84" t="s">
        <v>875</v>
      </c>
      <c r="I2" s="84" t="s">
        <v>876</v>
      </c>
      <c r="J2" s="85" t="s">
        <v>877</v>
      </c>
      <c r="K2" s="85" t="s">
        <v>882</v>
      </c>
      <c r="L2" s="85" t="s">
        <v>868</v>
      </c>
      <c r="M2" s="84" t="s">
        <v>879</v>
      </c>
      <c r="N2" s="84" t="s">
        <v>878</v>
      </c>
    </row>
    <row r="3" spans="1:14" ht="15.75" x14ac:dyDescent="0.25">
      <c r="A3" s="97">
        <v>2024</v>
      </c>
      <c r="B3" s="83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5.75" x14ac:dyDescent="0.25">
      <c r="A4" s="98"/>
      <c r="B4" s="83" t="s">
        <v>881</v>
      </c>
      <c r="C4" s="66">
        <v>66478.149999999994</v>
      </c>
      <c r="D4" s="66"/>
      <c r="E4" s="66">
        <v>110105</v>
      </c>
      <c r="F4" s="66">
        <v>289500.46000000002</v>
      </c>
      <c r="G4" s="66">
        <v>2300</v>
      </c>
      <c r="H4" s="66">
        <v>19779.5</v>
      </c>
      <c r="I4" s="66">
        <v>19724.55</v>
      </c>
      <c r="J4" s="66">
        <v>47099.86</v>
      </c>
      <c r="K4" s="66">
        <v>300</v>
      </c>
      <c r="L4" s="66">
        <v>23157.08</v>
      </c>
      <c r="M4" s="66"/>
      <c r="N4" s="66">
        <v>578444.6</v>
      </c>
    </row>
    <row r="5" spans="1:14" ht="15.75" x14ac:dyDescent="0.25">
      <c r="A5" s="98"/>
      <c r="B5" s="83" t="s">
        <v>883</v>
      </c>
      <c r="C5" s="66">
        <v>75470.97</v>
      </c>
      <c r="D5" s="66"/>
      <c r="E5" s="66">
        <v>235855</v>
      </c>
      <c r="F5" s="66">
        <v>273911.84999999998</v>
      </c>
      <c r="G5" s="66">
        <v>2870</v>
      </c>
      <c r="H5" s="66">
        <v>24755</v>
      </c>
      <c r="I5" s="66">
        <v>28522.39</v>
      </c>
      <c r="J5" s="66">
        <v>59801.21</v>
      </c>
      <c r="K5" s="66">
        <v>2640</v>
      </c>
      <c r="L5" s="66">
        <v>8851.5</v>
      </c>
      <c r="M5" s="66">
        <v>13572.24</v>
      </c>
      <c r="N5" s="66">
        <v>726250.15999999992</v>
      </c>
    </row>
    <row r="6" spans="1:14" ht="15.75" x14ac:dyDescent="0.25">
      <c r="A6" s="98"/>
      <c r="B6" s="83" t="s">
        <v>884</v>
      </c>
      <c r="C6" s="66">
        <v>86999.5</v>
      </c>
      <c r="D6" s="66"/>
      <c r="E6" s="66">
        <v>252995</v>
      </c>
      <c r="F6" s="66">
        <v>335278.24</v>
      </c>
      <c r="G6" s="66">
        <v>2855</v>
      </c>
      <c r="H6" s="66">
        <v>28574</v>
      </c>
      <c r="I6" s="66">
        <v>33394.559999999998</v>
      </c>
      <c r="J6" s="66">
        <v>55046.34</v>
      </c>
      <c r="K6" s="66">
        <v>2030</v>
      </c>
      <c r="L6" s="66">
        <v>3840</v>
      </c>
      <c r="M6" s="66">
        <v>2067.63</v>
      </c>
      <c r="N6" s="66">
        <v>803080.27</v>
      </c>
    </row>
    <row r="7" spans="1:14" ht="15.75" x14ac:dyDescent="0.25">
      <c r="A7" s="98"/>
      <c r="B7" s="83" t="s">
        <v>890</v>
      </c>
      <c r="C7" s="66">
        <v>49596.45</v>
      </c>
      <c r="D7" s="66"/>
      <c r="E7" s="66">
        <v>181965</v>
      </c>
      <c r="F7" s="66">
        <v>252180.59</v>
      </c>
      <c r="G7" s="66">
        <v>2910</v>
      </c>
      <c r="H7" s="66">
        <v>28193</v>
      </c>
      <c r="I7" s="66">
        <v>24584.89</v>
      </c>
      <c r="J7" s="66">
        <v>63953.82</v>
      </c>
      <c r="K7" s="66">
        <v>2545</v>
      </c>
      <c r="L7" s="66">
        <v>173951.58</v>
      </c>
      <c r="M7" s="66">
        <v>15639.37</v>
      </c>
      <c r="N7" s="66">
        <v>795519.7</v>
      </c>
    </row>
    <row r="8" spans="1:14" ht="15.75" x14ac:dyDescent="0.25">
      <c r="A8" s="98"/>
      <c r="B8" s="83" t="s">
        <v>891</v>
      </c>
      <c r="C8" s="66">
        <v>27759.5</v>
      </c>
      <c r="D8" s="66"/>
      <c r="E8" s="66">
        <v>170641</v>
      </c>
      <c r="F8" s="66">
        <v>277449.71999999997</v>
      </c>
      <c r="G8" s="66">
        <v>4170</v>
      </c>
      <c r="H8" s="66">
        <v>36568</v>
      </c>
      <c r="I8" s="66">
        <v>27518.45</v>
      </c>
      <c r="J8" s="66">
        <v>71883.64</v>
      </c>
      <c r="K8" s="66">
        <v>2780</v>
      </c>
      <c r="L8" s="66">
        <v>22899.38</v>
      </c>
      <c r="M8" s="66"/>
      <c r="N8" s="66">
        <v>641669.68999999994</v>
      </c>
    </row>
    <row r="9" spans="1:14" ht="15.75" x14ac:dyDescent="0.25">
      <c r="A9" s="98"/>
      <c r="B9" s="83" t="s">
        <v>892</v>
      </c>
      <c r="C9" s="66">
        <v>33327.699999999997</v>
      </c>
      <c r="D9" s="66">
        <v>666.17</v>
      </c>
      <c r="E9" s="66">
        <v>120610</v>
      </c>
      <c r="F9" s="66">
        <v>258102.89</v>
      </c>
      <c r="G9" s="66">
        <v>3430</v>
      </c>
      <c r="H9" s="66">
        <v>25803.5</v>
      </c>
      <c r="I9" s="66">
        <v>29832.07</v>
      </c>
      <c r="J9" s="66">
        <v>46019.199999999997</v>
      </c>
      <c r="K9" s="66">
        <v>2925</v>
      </c>
      <c r="L9" s="66"/>
      <c r="M9" s="66"/>
      <c r="N9" s="66">
        <v>520716.53</v>
      </c>
    </row>
    <row r="10" spans="1:14" ht="15.75" x14ac:dyDescent="0.25">
      <c r="A10" s="98"/>
      <c r="B10" s="83" t="s">
        <v>893</v>
      </c>
      <c r="C10" s="66">
        <v>43287.78</v>
      </c>
      <c r="D10" s="66"/>
      <c r="E10" s="66">
        <v>186750</v>
      </c>
      <c r="F10" s="66">
        <v>294410.59999999998</v>
      </c>
      <c r="G10" s="66">
        <v>3555</v>
      </c>
      <c r="H10" s="66">
        <v>37348</v>
      </c>
      <c r="I10" s="66">
        <v>29494.68</v>
      </c>
      <c r="J10" s="66">
        <v>71165.460000000006</v>
      </c>
      <c r="K10" s="66">
        <v>2700</v>
      </c>
      <c r="L10" s="66">
        <v>13436.8</v>
      </c>
      <c r="M10" s="66"/>
      <c r="N10" s="66">
        <v>682148.32000000007</v>
      </c>
    </row>
    <row r="11" spans="1:14" ht="15.75" x14ac:dyDescent="0.25">
      <c r="A11" s="98"/>
      <c r="B11" s="83" t="s">
        <v>894</v>
      </c>
      <c r="C11" s="66">
        <v>28646</v>
      </c>
      <c r="D11" s="66"/>
      <c r="E11" s="66">
        <v>159165</v>
      </c>
      <c r="F11" s="66">
        <v>311012.95</v>
      </c>
      <c r="G11" s="66">
        <v>2960</v>
      </c>
      <c r="H11" s="66">
        <v>20947</v>
      </c>
      <c r="I11" s="66">
        <v>27351.75</v>
      </c>
      <c r="J11" s="66">
        <v>58595</v>
      </c>
      <c r="K11" s="66">
        <v>2360</v>
      </c>
      <c r="L11" s="66">
        <v>40960</v>
      </c>
      <c r="M11" s="66"/>
      <c r="N11" s="66">
        <v>651997.69999999995</v>
      </c>
    </row>
    <row r="12" spans="1:14" ht="15.75" x14ac:dyDescent="0.25">
      <c r="A12" s="98"/>
      <c r="B12" s="83" t="s">
        <v>895</v>
      </c>
      <c r="C12" s="66">
        <v>49948.65</v>
      </c>
      <c r="D12" s="66"/>
      <c r="E12" s="66">
        <v>136995</v>
      </c>
      <c r="F12" s="66">
        <v>326348.51</v>
      </c>
      <c r="G12" s="66">
        <v>1780</v>
      </c>
      <c r="H12" s="66">
        <v>33691</v>
      </c>
      <c r="I12" s="66">
        <v>26606.98</v>
      </c>
      <c r="J12" s="66">
        <v>61214.7</v>
      </c>
      <c r="K12" s="66">
        <v>2385</v>
      </c>
      <c r="L12" s="66">
        <v>39499.199999999997</v>
      </c>
      <c r="M12" s="66"/>
      <c r="N12" s="66">
        <v>678469.03999999992</v>
      </c>
    </row>
    <row r="13" spans="1:14" ht="15.75" x14ac:dyDescent="0.25">
      <c r="A13" s="98"/>
      <c r="B13" s="83" t="s">
        <v>896</v>
      </c>
      <c r="C13" s="66">
        <v>48425.3</v>
      </c>
      <c r="D13" s="66"/>
      <c r="E13" s="66">
        <v>141825</v>
      </c>
      <c r="F13" s="66">
        <v>303500.58</v>
      </c>
      <c r="G13" s="66">
        <v>3035</v>
      </c>
      <c r="H13" s="66">
        <v>42307</v>
      </c>
      <c r="I13" s="66">
        <v>35882.720000000001</v>
      </c>
      <c r="J13" s="66">
        <v>77968.960000000006</v>
      </c>
      <c r="K13" s="66">
        <v>5335</v>
      </c>
      <c r="L13" s="66">
        <v>6390</v>
      </c>
      <c r="M13" s="66"/>
      <c r="N13" s="66">
        <v>664669.55999999994</v>
      </c>
    </row>
    <row r="14" spans="1:14" ht="15.75" x14ac:dyDescent="0.25">
      <c r="A14" s="98"/>
      <c r="B14" s="83" t="s">
        <v>905</v>
      </c>
      <c r="C14" s="66">
        <v>58480.5</v>
      </c>
      <c r="D14" s="66"/>
      <c r="E14" s="66">
        <v>103181</v>
      </c>
      <c r="F14" s="66">
        <v>322850.63</v>
      </c>
      <c r="G14" s="66">
        <v>3120</v>
      </c>
      <c r="H14" s="66">
        <v>28251</v>
      </c>
      <c r="I14" s="66">
        <v>32576.560000000001</v>
      </c>
      <c r="J14" s="66">
        <v>69234.880000000005</v>
      </c>
      <c r="K14" s="66">
        <v>2310</v>
      </c>
      <c r="L14" s="66">
        <v>3936</v>
      </c>
      <c r="M14" s="66"/>
      <c r="N14" s="66">
        <v>621630.57000000007</v>
      </c>
    </row>
    <row r="15" spans="1:14" ht="15.75" x14ac:dyDescent="0.25">
      <c r="A15" s="99"/>
      <c r="B15" s="83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>
        <v>0</v>
      </c>
    </row>
    <row r="16" spans="1:14" ht="16.5" x14ac:dyDescent="0.3">
      <c r="A16" s="86"/>
      <c r="B16" s="87" t="s">
        <v>889</v>
      </c>
      <c r="C16" s="88">
        <f>C4+C5+C6+C7+C8+C9+C10+C11+C12+C13+C14</f>
        <v>568420.5</v>
      </c>
      <c r="D16" s="88">
        <f t="shared" ref="D16:N16" si="0">D4+D5+D6+D7+D8+D9+D10+D11+D12+D13+D14</f>
        <v>666.17</v>
      </c>
      <c r="E16" s="88">
        <f>E4+E5+E6+E7+E8+E9+E10+E11+E12+E13+E14</f>
        <v>1800087</v>
      </c>
      <c r="F16" s="88">
        <f t="shared" si="0"/>
        <v>3244547.0200000005</v>
      </c>
      <c r="G16" s="88">
        <f t="shared" si="0"/>
        <v>32985</v>
      </c>
      <c r="H16" s="88">
        <f t="shared" si="0"/>
        <v>326217</v>
      </c>
      <c r="I16" s="88">
        <f t="shared" si="0"/>
        <v>315489.60000000003</v>
      </c>
      <c r="J16" s="88">
        <f t="shared" si="0"/>
        <v>681983.07</v>
      </c>
      <c r="K16" s="88">
        <f t="shared" si="0"/>
        <v>28310</v>
      </c>
      <c r="L16" s="88">
        <f t="shared" si="0"/>
        <v>336921.54</v>
      </c>
      <c r="M16" s="88">
        <f t="shared" si="0"/>
        <v>31279.239999999998</v>
      </c>
      <c r="N16" s="88">
        <f t="shared" si="0"/>
        <v>7364596.1399999997</v>
      </c>
    </row>
  </sheetData>
  <mergeCells count="2">
    <mergeCell ref="A3:A15"/>
    <mergeCell ref="C1:N1"/>
  </mergeCells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Drop Down 3">
              <controlPr defaultSize="0" autoLine="0" autoPict="0">
                <anchor moveWithCells="1">
                  <from>
                    <xdr:col>2</xdr:col>
                    <xdr:colOff>666750</xdr:colOff>
                    <xdr:row>0</xdr:row>
                    <xdr:rowOff>247650</xdr:rowOff>
                  </from>
                  <to>
                    <xdr:col>3</xdr:col>
                    <xdr:colOff>552450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609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611</v>
      </c>
      <c r="C166" s="2" t="s">
        <v>612</v>
      </c>
      <c r="D166" s="2" t="s">
        <v>613</v>
      </c>
    </row>
    <row r="167" spans="2:4" x14ac:dyDescent="0.25">
      <c r="B167" s="2" t="s">
        <v>614</v>
      </c>
      <c r="C167" s="2" t="s">
        <v>615</v>
      </c>
      <c r="D167" s="2" t="s">
        <v>616</v>
      </c>
    </row>
    <row r="168" spans="2:4" x14ac:dyDescent="0.25">
      <c r="B168" s="2" t="s">
        <v>617</v>
      </c>
      <c r="C168" s="2" t="s">
        <v>618</v>
      </c>
      <c r="D168" s="2" t="s">
        <v>619</v>
      </c>
    </row>
    <row r="169" spans="2:4" x14ac:dyDescent="0.25">
      <c r="B169" s="2" t="s">
        <v>620</v>
      </c>
      <c r="C169" s="2" t="s">
        <v>621</v>
      </c>
      <c r="D169" s="2" t="s">
        <v>621</v>
      </c>
    </row>
    <row r="170" spans="2:4" x14ac:dyDescent="0.25">
      <c r="B170" s="2" t="s">
        <v>622</v>
      </c>
      <c r="C170" s="2" t="s">
        <v>622</v>
      </c>
      <c r="D170" s="2" t="s">
        <v>623</v>
      </c>
    </row>
    <row r="171" spans="2:4" x14ac:dyDescent="0.25">
      <c r="B171" s="2" t="s">
        <v>624</v>
      </c>
      <c r="C171" s="2" t="s">
        <v>625</v>
      </c>
      <c r="D171" s="2" t="s">
        <v>626</v>
      </c>
    </row>
    <row r="172" spans="2:4" x14ac:dyDescent="0.25">
      <c r="B172" s="2" t="s">
        <v>627</v>
      </c>
      <c r="C172" s="2" t="s">
        <v>628</v>
      </c>
      <c r="D172" s="2" t="s">
        <v>629</v>
      </c>
    </row>
    <row r="173" spans="2:4" x14ac:dyDescent="0.25">
      <c r="B173" s="2" t="s">
        <v>630</v>
      </c>
      <c r="C173" s="2" t="s">
        <v>631</v>
      </c>
      <c r="D173" s="2" t="s">
        <v>632</v>
      </c>
    </row>
    <row r="174" spans="2:4" x14ac:dyDescent="0.25">
      <c r="B174" s="2" t="s">
        <v>633</v>
      </c>
      <c r="C174" s="2" t="s">
        <v>634</v>
      </c>
      <c r="D174" s="2" t="s">
        <v>635</v>
      </c>
    </row>
    <row r="175" spans="2:4" x14ac:dyDescent="0.25">
      <c r="B175" s="2" t="s">
        <v>636</v>
      </c>
      <c r="C175" s="2" t="s">
        <v>637</v>
      </c>
      <c r="D175" s="2" t="s">
        <v>638</v>
      </c>
    </row>
    <row r="176" spans="2:4" x14ac:dyDescent="0.25">
      <c r="B176" s="2" t="s">
        <v>639</v>
      </c>
      <c r="C176" s="2" t="s">
        <v>640</v>
      </c>
      <c r="D176" s="2" t="s">
        <v>641</v>
      </c>
    </row>
    <row r="177" spans="1:4" x14ac:dyDescent="0.25">
      <c r="B177" s="2" t="s">
        <v>642</v>
      </c>
      <c r="C177" s="2" t="s">
        <v>643</v>
      </c>
      <c r="D177" s="2" t="s">
        <v>644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830</v>
      </c>
      <c r="C179" s="2" t="s">
        <v>831</v>
      </c>
      <c r="D179" s="2" t="s">
        <v>832</v>
      </c>
    </row>
    <row r="180" spans="1:4" x14ac:dyDescent="0.25">
      <c r="B180" s="2" t="s">
        <v>833</v>
      </c>
      <c r="C180" s="2" t="s">
        <v>834</v>
      </c>
      <c r="D180" s="2" t="s">
        <v>835</v>
      </c>
    </row>
    <row r="181" spans="1:4" x14ac:dyDescent="0.25">
      <c r="B181" s="2" t="s">
        <v>836</v>
      </c>
      <c r="C181" s="2" t="s">
        <v>837</v>
      </c>
      <c r="D181" s="2" t="s">
        <v>838</v>
      </c>
    </row>
    <row r="182" spans="1:4" x14ac:dyDescent="0.25">
      <c r="B182" s="2" t="s">
        <v>839</v>
      </c>
      <c r="C182" s="2" t="s">
        <v>840</v>
      </c>
      <c r="D182" s="2" t="s">
        <v>840</v>
      </c>
    </row>
    <row r="183" spans="1:4" x14ac:dyDescent="0.25">
      <c r="B183" s="2" t="s">
        <v>841</v>
      </c>
      <c r="C183" s="2" t="s">
        <v>841</v>
      </c>
      <c r="D183" s="2" t="s">
        <v>842</v>
      </c>
    </row>
    <row r="184" spans="1:4" x14ac:dyDescent="0.25">
      <c r="B184" s="2" t="s">
        <v>843</v>
      </c>
      <c r="C184" s="2" t="s">
        <v>844</v>
      </c>
      <c r="D184" s="2" t="s">
        <v>845</v>
      </c>
    </row>
    <row r="185" spans="1:4" x14ac:dyDescent="0.25">
      <c r="B185" s="2" t="s">
        <v>846</v>
      </c>
      <c r="C185" s="2" t="s">
        <v>847</v>
      </c>
      <c r="D185" s="2" t="s">
        <v>848</v>
      </c>
    </row>
    <row r="186" spans="1:4" x14ac:dyDescent="0.25">
      <c r="B186" s="2" t="s">
        <v>849</v>
      </c>
      <c r="C186" s="2" t="s">
        <v>850</v>
      </c>
      <c r="D186" s="2" t="s">
        <v>851</v>
      </c>
    </row>
    <row r="187" spans="1:4" x14ac:dyDescent="0.25">
      <c r="B187" s="2" t="s">
        <v>852</v>
      </c>
      <c r="C187" s="2" t="s">
        <v>853</v>
      </c>
      <c r="D187" s="2" t="s">
        <v>854</v>
      </c>
    </row>
    <row r="188" spans="1:4" x14ac:dyDescent="0.25">
      <c r="B188" s="2" t="s">
        <v>855</v>
      </c>
      <c r="C188" s="2" t="s">
        <v>856</v>
      </c>
      <c r="D188" s="2" t="s">
        <v>857</v>
      </c>
    </row>
    <row r="189" spans="1:4" x14ac:dyDescent="0.25">
      <c r="B189" s="2" t="s">
        <v>858</v>
      </c>
      <c r="C189" s="2" t="s">
        <v>859</v>
      </c>
      <c r="D189" s="2" t="s">
        <v>860</v>
      </c>
    </row>
    <row r="190" spans="1:4" x14ac:dyDescent="0.25">
      <c r="B190" s="2" t="s">
        <v>861</v>
      </c>
      <c r="C190" s="2" t="s">
        <v>862</v>
      </c>
      <c r="D190" s="2" t="s">
        <v>863</v>
      </c>
    </row>
    <row r="191" spans="1:4" x14ac:dyDescent="0.25">
      <c r="B191" s="3" t="s">
        <v>864</v>
      </c>
      <c r="C191" s="6" t="s">
        <v>865</v>
      </c>
      <c r="D191" s="3" t="s">
        <v>866</v>
      </c>
    </row>
    <row r="192" spans="1:4" x14ac:dyDescent="0.25">
      <c r="B192" s="2" t="s">
        <v>646</v>
      </c>
      <c r="C192" s="2" t="s">
        <v>647</v>
      </c>
      <c r="D192" s="2" t="s">
        <v>648</v>
      </c>
    </row>
    <row r="193" spans="2:4" x14ac:dyDescent="0.25">
      <c r="B193" s="2" t="s">
        <v>649</v>
      </c>
      <c r="C193" s="2" t="s">
        <v>650</v>
      </c>
      <c r="D193" s="2" t="s">
        <v>651</v>
      </c>
    </row>
    <row r="194" spans="2:4" x14ac:dyDescent="0.25">
      <c r="B194" s="2" t="s">
        <v>652</v>
      </c>
      <c r="C194" s="2" t="s">
        <v>653</v>
      </c>
      <c r="D194" s="2" t="s">
        <v>654</v>
      </c>
    </row>
    <row r="195" spans="2:4" x14ac:dyDescent="0.25">
      <c r="B195" s="2" t="s">
        <v>655</v>
      </c>
      <c r="C195" s="2" t="s">
        <v>656</v>
      </c>
      <c r="D195" s="2" t="s">
        <v>656</v>
      </c>
    </row>
    <row r="196" spans="2:4" x14ac:dyDescent="0.25">
      <c r="B196" s="2" t="s">
        <v>657</v>
      </c>
      <c r="C196" s="2" t="s">
        <v>657</v>
      </c>
      <c r="D196" s="2" t="s">
        <v>658</v>
      </c>
    </row>
    <row r="197" spans="2:4" x14ac:dyDescent="0.25">
      <c r="B197" s="2" t="s">
        <v>659</v>
      </c>
      <c r="C197" s="2" t="s">
        <v>660</v>
      </c>
      <c r="D197" s="2" t="s">
        <v>661</v>
      </c>
    </row>
    <row r="198" spans="2:4" x14ac:dyDescent="0.25">
      <c r="B198" s="2" t="s">
        <v>662</v>
      </c>
      <c r="C198" s="2" t="s">
        <v>663</v>
      </c>
      <c r="D198" s="2" t="s">
        <v>664</v>
      </c>
    </row>
    <row r="199" spans="2:4" x14ac:dyDescent="0.25">
      <c r="B199" s="2" t="s">
        <v>665</v>
      </c>
      <c r="C199" s="2" t="s">
        <v>666</v>
      </c>
      <c r="D199" s="2" t="s">
        <v>667</v>
      </c>
    </row>
    <row r="200" spans="2:4" x14ac:dyDescent="0.25">
      <c r="B200" s="2" t="s">
        <v>668</v>
      </c>
      <c r="C200" s="2" t="s">
        <v>669</v>
      </c>
      <c r="D200" s="2" t="s">
        <v>670</v>
      </c>
    </row>
    <row r="201" spans="2:4" x14ac:dyDescent="0.25">
      <c r="B201" s="2" t="s">
        <v>671</v>
      </c>
      <c r="C201" s="2" t="s">
        <v>672</v>
      </c>
      <c r="D201" s="2" t="s">
        <v>673</v>
      </c>
    </row>
    <row r="202" spans="2:4" x14ac:dyDescent="0.25">
      <c r="B202" s="2" t="s">
        <v>674</v>
      </c>
      <c r="C202" s="2" t="s">
        <v>675</v>
      </c>
      <c r="D202" s="2" t="s">
        <v>676</v>
      </c>
    </row>
    <row r="203" spans="2:4" x14ac:dyDescent="0.25">
      <c r="B203" s="2" t="s">
        <v>677</v>
      </c>
      <c r="C203" s="2" t="s">
        <v>678</v>
      </c>
      <c r="D203" s="2" t="s">
        <v>679</v>
      </c>
    </row>
    <row r="204" spans="2:4" x14ac:dyDescent="0.25">
      <c r="B204" s="3" t="s">
        <v>645</v>
      </c>
      <c r="C204" s="6" t="s">
        <v>680</v>
      </c>
      <c r="D204" s="3" t="s">
        <v>681</v>
      </c>
    </row>
    <row r="205" spans="2:4" x14ac:dyDescent="0.25">
      <c r="B205" s="2" t="s">
        <v>683</v>
      </c>
      <c r="C205" s="2" t="s">
        <v>684</v>
      </c>
      <c r="D205" s="2" t="s">
        <v>685</v>
      </c>
    </row>
    <row r="206" spans="2:4" x14ac:dyDescent="0.25">
      <c r="B206" s="2" t="s">
        <v>686</v>
      </c>
      <c r="C206" s="2" t="s">
        <v>687</v>
      </c>
      <c r="D206" s="2" t="s">
        <v>688</v>
      </c>
    </row>
    <row r="207" spans="2:4" x14ac:dyDescent="0.25">
      <c r="B207" s="2" t="s">
        <v>689</v>
      </c>
      <c r="C207" s="2" t="s">
        <v>690</v>
      </c>
      <c r="D207" s="2" t="s">
        <v>691</v>
      </c>
    </row>
    <row r="208" spans="2:4" x14ac:dyDescent="0.25">
      <c r="B208" s="2" t="s">
        <v>692</v>
      </c>
      <c r="C208" s="2" t="s">
        <v>693</v>
      </c>
      <c r="D208" s="2" t="s">
        <v>693</v>
      </c>
    </row>
    <row r="209" spans="2:4" x14ac:dyDescent="0.25">
      <c r="B209" s="2" t="s">
        <v>694</v>
      </c>
      <c r="C209" s="2" t="s">
        <v>694</v>
      </c>
      <c r="D209" s="2" t="s">
        <v>695</v>
      </c>
    </row>
    <row r="210" spans="2:4" x14ac:dyDescent="0.25">
      <c r="B210" s="2" t="s">
        <v>696</v>
      </c>
      <c r="C210" s="2" t="s">
        <v>697</v>
      </c>
      <c r="D210" s="2" t="s">
        <v>698</v>
      </c>
    </row>
    <row r="211" spans="2:4" x14ac:dyDescent="0.25">
      <c r="B211" s="2" t="s">
        <v>699</v>
      </c>
      <c r="C211" s="2" t="s">
        <v>700</v>
      </c>
      <c r="D211" s="2" t="s">
        <v>701</v>
      </c>
    </row>
    <row r="212" spans="2:4" x14ac:dyDescent="0.25">
      <c r="B212" s="2" t="s">
        <v>702</v>
      </c>
      <c r="C212" s="2" t="s">
        <v>703</v>
      </c>
      <c r="D212" s="2" t="s">
        <v>704</v>
      </c>
    </row>
    <row r="213" spans="2:4" x14ac:dyDescent="0.25">
      <c r="B213" s="2" t="s">
        <v>705</v>
      </c>
      <c r="C213" s="2" t="s">
        <v>706</v>
      </c>
      <c r="D213" s="2" t="s">
        <v>707</v>
      </c>
    </row>
    <row r="214" spans="2:4" x14ac:dyDescent="0.25">
      <c r="B214" s="2" t="s">
        <v>708</v>
      </c>
      <c r="C214" s="2" t="s">
        <v>709</v>
      </c>
      <c r="D214" s="2" t="s">
        <v>710</v>
      </c>
    </row>
    <row r="215" spans="2:4" x14ac:dyDescent="0.25">
      <c r="B215" s="2" t="s">
        <v>711</v>
      </c>
      <c r="C215" s="2" t="s">
        <v>712</v>
      </c>
      <c r="D215" s="2" t="s">
        <v>713</v>
      </c>
    </row>
    <row r="216" spans="2:4" x14ac:dyDescent="0.25">
      <c r="B216" s="2" t="s">
        <v>714</v>
      </c>
      <c r="C216" s="2" t="s">
        <v>715</v>
      </c>
      <c r="D216" s="2" t="s">
        <v>716</v>
      </c>
    </row>
    <row r="217" spans="2:4" x14ac:dyDescent="0.25">
      <c r="B217" s="3" t="s">
        <v>682</v>
      </c>
      <c r="C217" s="6" t="s">
        <v>717</v>
      </c>
      <c r="D217" s="3" t="s">
        <v>718</v>
      </c>
    </row>
    <row r="218" spans="2:4" x14ac:dyDescent="0.25">
      <c r="B218" s="2" t="s">
        <v>720</v>
      </c>
      <c r="C218" s="2" t="s">
        <v>721</v>
      </c>
      <c r="D218" s="2" t="s">
        <v>722</v>
      </c>
    </row>
    <row r="219" spans="2:4" x14ac:dyDescent="0.25">
      <c r="B219" s="2" t="s">
        <v>723</v>
      </c>
      <c r="C219" s="2" t="s">
        <v>724</v>
      </c>
      <c r="D219" s="2" t="s">
        <v>725</v>
      </c>
    </row>
    <row r="220" spans="2:4" x14ac:dyDescent="0.25">
      <c r="B220" s="2" t="s">
        <v>726</v>
      </c>
      <c r="C220" s="2" t="s">
        <v>727</v>
      </c>
      <c r="D220" s="2" t="s">
        <v>728</v>
      </c>
    </row>
    <row r="221" spans="2:4" x14ac:dyDescent="0.25">
      <c r="B221" s="2" t="s">
        <v>729</v>
      </c>
      <c r="C221" s="2" t="s">
        <v>730</v>
      </c>
      <c r="D221" s="2" t="s">
        <v>730</v>
      </c>
    </row>
    <row r="222" spans="2:4" x14ac:dyDescent="0.25">
      <c r="B222" s="2" t="s">
        <v>731</v>
      </c>
      <c r="C222" s="2" t="s">
        <v>731</v>
      </c>
      <c r="D222" s="2" t="s">
        <v>732</v>
      </c>
    </row>
    <row r="223" spans="2:4" x14ac:dyDescent="0.25">
      <c r="B223" s="2" t="s">
        <v>733</v>
      </c>
      <c r="C223" s="2" t="s">
        <v>734</v>
      </c>
      <c r="D223" s="2" t="s">
        <v>735</v>
      </c>
    </row>
    <row r="224" spans="2:4" x14ac:dyDescent="0.25">
      <c r="B224" s="2" t="s">
        <v>736</v>
      </c>
      <c r="C224" s="2" t="s">
        <v>737</v>
      </c>
      <c r="D224" s="2" t="s">
        <v>738</v>
      </c>
    </row>
    <row r="225" spans="2:4" x14ac:dyDescent="0.25">
      <c r="B225" s="2" t="s">
        <v>739</v>
      </c>
      <c r="C225" s="2" t="s">
        <v>740</v>
      </c>
      <c r="D225" s="2" t="s">
        <v>741</v>
      </c>
    </row>
    <row r="226" spans="2:4" x14ac:dyDescent="0.25">
      <c r="B226" s="2" t="s">
        <v>742</v>
      </c>
      <c r="C226" s="2" t="s">
        <v>743</v>
      </c>
      <c r="D226" s="2" t="s">
        <v>744</v>
      </c>
    </row>
    <row r="227" spans="2:4" x14ac:dyDescent="0.25">
      <c r="B227" s="2" t="s">
        <v>745</v>
      </c>
      <c r="C227" s="2" t="s">
        <v>746</v>
      </c>
      <c r="D227" s="2" t="s">
        <v>747</v>
      </c>
    </row>
    <row r="228" spans="2:4" x14ac:dyDescent="0.25">
      <c r="B228" s="2" t="s">
        <v>748</v>
      </c>
      <c r="C228" s="2" t="s">
        <v>749</v>
      </c>
      <c r="D228" s="2" t="s">
        <v>750</v>
      </c>
    </row>
    <row r="229" spans="2:4" x14ac:dyDescent="0.25">
      <c r="B229" s="2" t="s">
        <v>751</v>
      </c>
      <c r="C229" s="2" t="s">
        <v>752</v>
      </c>
      <c r="D229" s="2" t="s">
        <v>753</v>
      </c>
    </row>
    <row r="230" spans="2:4" x14ac:dyDescent="0.25">
      <c r="B230" s="3" t="s">
        <v>719</v>
      </c>
      <c r="C230" s="6" t="s">
        <v>754</v>
      </c>
      <c r="D230" s="3" t="s">
        <v>755</v>
      </c>
    </row>
    <row r="231" spans="2:4" x14ac:dyDescent="0.25">
      <c r="B231" s="2" t="s">
        <v>757</v>
      </c>
      <c r="C231" s="2" t="s">
        <v>758</v>
      </c>
      <c r="D231" s="2" t="s">
        <v>759</v>
      </c>
    </row>
    <row r="232" spans="2:4" x14ac:dyDescent="0.25">
      <c r="B232" s="2" t="s">
        <v>760</v>
      </c>
      <c r="C232" s="2" t="s">
        <v>761</v>
      </c>
      <c r="D232" s="2" t="s">
        <v>762</v>
      </c>
    </row>
    <row r="233" spans="2:4" x14ac:dyDescent="0.25">
      <c r="B233" s="2" t="s">
        <v>763</v>
      </c>
      <c r="C233" s="2" t="s">
        <v>764</v>
      </c>
      <c r="D233" s="2" t="s">
        <v>765</v>
      </c>
    </row>
    <row r="234" spans="2:4" x14ac:dyDescent="0.25">
      <c r="B234" s="2" t="s">
        <v>766</v>
      </c>
      <c r="C234" s="2" t="s">
        <v>767</v>
      </c>
      <c r="D234" s="2" t="s">
        <v>767</v>
      </c>
    </row>
    <row r="235" spans="2:4" x14ac:dyDescent="0.25">
      <c r="B235" s="2" t="s">
        <v>768</v>
      </c>
      <c r="C235" s="2" t="s">
        <v>768</v>
      </c>
      <c r="D235" s="2" t="s">
        <v>769</v>
      </c>
    </row>
    <row r="236" spans="2:4" x14ac:dyDescent="0.25">
      <c r="B236" s="2" t="s">
        <v>770</v>
      </c>
      <c r="C236" s="2" t="s">
        <v>771</v>
      </c>
      <c r="D236" s="2" t="s">
        <v>772</v>
      </c>
    </row>
    <row r="237" spans="2:4" x14ac:dyDescent="0.25">
      <c r="B237" s="2" t="s">
        <v>773</v>
      </c>
      <c r="C237" s="2" t="s">
        <v>774</v>
      </c>
      <c r="D237" s="2" t="s">
        <v>775</v>
      </c>
    </row>
    <row r="238" spans="2:4" x14ac:dyDescent="0.25">
      <c r="B238" s="2" t="s">
        <v>776</v>
      </c>
      <c r="C238" s="2" t="s">
        <v>777</v>
      </c>
      <c r="D238" s="2" t="s">
        <v>778</v>
      </c>
    </row>
    <row r="239" spans="2:4" x14ac:dyDescent="0.25">
      <c r="B239" s="2" t="s">
        <v>779</v>
      </c>
      <c r="C239" s="2" t="s">
        <v>780</v>
      </c>
      <c r="D239" s="2" t="s">
        <v>781</v>
      </c>
    </row>
    <row r="240" spans="2:4" x14ac:dyDescent="0.25">
      <c r="B240" s="2" t="s">
        <v>782</v>
      </c>
      <c r="C240" s="2" t="s">
        <v>783</v>
      </c>
      <c r="D240" s="2" t="s">
        <v>784</v>
      </c>
    </row>
    <row r="241" spans="2:4" x14ac:dyDescent="0.25">
      <c r="B241" s="2" t="s">
        <v>785</v>
      </c>
      <c r="C241" s="2" t="s">
        <v>786</v>
      </c>
      <c r="D241" s="2" t="s">
        <v>787</v>
      </c>
    </row>
    <row r="242" spans="2:4" x14ac:dyDescent="0.25">
      <c r="B242" s="2" t="s">
        <v>788</v>
      </c>
      <c r="C242" s="2" t="s">
        <v>789</v>
      </c>
      <c r="D242" s="2" t="s">
        <v>790</v>
      </c>
    </row>
    <row r="243" spans="2:4" x14ac:dyDescent="0.25">
      <c r="B243" s="3" t="s">
        <v>756</v>
      </c>
      <c r="C243" s="6" t="s">
        <v>791</v>
      </c>
      <c r="D243" s="3" t="s">
        <v>792</v>
      </c>
    </row>
    <row r="244" spans="2:4" x14ac:dyDescent="0.25">
      <c r="B244" s="2" t="s">
        <v>794</v>
      </c>
      <c r="C244" s="2" t="s">
        <v>795</v>
      </c>
      <c r="D244" s="2" t="s">
        <v>796</v>
      </c>
    </row>
    <row r="245" spans="2:4" x14ac:dyDescent="0.25">
      <c r="B245" s="2" t="s">
        <v>797</v>
      </c>
      <c r="C245" s="2" t="s">
        <v>798</v>
      </c>
      <c r="D245" s="2" t="s">
        <v>799</v>
      </c>
    </row>
    <row r="246" spans="2:4" x14ac:dyDescent="0.25">
      <c r="B246" s="2" t="s">
        <v>800</v>
      </c>
      <c r="C246" s="2" t="s">
        <v>801</v>
      </c>
      <c r="D246" s="2" t="s">
        <v>802</v>
      </c>
    </row>
    <row r="247" spans="2:4" x14ac:dyDescent="0.25">
      <c r="B247" s="2" t="s">
        <v>803</v>
      </c>
      <c r="C247" s="2" t="s">
        <v>804</v>
      </c>
      <c r="D247" s="2" t="s">
        <v>804</v>
      </c>
    </row>
    <row r="248" spans="2:4" x14ac:dyDescent="0.25">
      <c r="B248" s="2" t="s">
        <v>805</v>
      </c>
      <c r="C248" s="2" t="s">
        <v>805</v>
      </c>
      <c r="D248" s="2" t="s">
        <v>806</v>
      </c>
    </row>
    <row r="249" spans="2:4" x14ac:dyDescent="0.25">
      <c r="B249" s="2" t="s">
        <v>807</v>
      </c>
      <c r="C249" s="2" t="s">
        <v>808</v>
      </c>
      <c r="D249" s="2" t="s">
        <v>809</v>
      </c>
    </row>
    <row r="250" spans="2:4" x14ac:dyDescent="0.25">
      <c r="B250" s="2" t="s">
        <v>810</v>
      </c>
      <c r="C250" s="2" t="s">
        <v>811</v>
      </c>
      <c r="D250" s="2" t="s">
        <v>812</v>
      </c>
    </row>
    <row r="251" spans="2:4" x14ac:dyDescent="0.25">
      <c r="B251" s="2" t="s">
        <v>813</v>
      </c>
      <c r="C251" s="2" t="s">
        <v>814</v>
      </c>
      <c r="D251" s="2" t="s">
        <v>815</v>
      </c>
    </row>
    <row r="252" spans="2:4" x14ac:dyDescent="0.25">
      <c r="B252" s="2" t="s">
        <v>816</v>
      </c>
      <c r="C252" s="2" t="s">
        <v>817</v>
      </c>
      <c r="D252" s="2" t="s">
        <v>818</v>
      </c>
    </row>
    <row r="253" spans="2:4" x14ac:dyDescent="0.25">
      <c r="B253" s="2" t="s">
        <v>819</v>
      </c>
      <c r="C253" s="2" t="s">
        <v>820</v>
      </c>
      <c r="D253" s="2" t="s">
        <v>821</v>
      </c>
    </row>
    <row r="254" spans="2:4" x14ac:dyDescent="0.25">
      <c r="B254" s="2" t="s">
        <v>822</v>
      </c>
      <c r="C254" s="2" t="s">
        <v>823</v>
      </c>
      <c r="D254" s="2" t="s">
        <v>824</v>
      </c>
    </row>
    <row r="255" spans="2:4" x14ac:dyDescent="0.25">
      <c r="B255" s="2" t="s">
        <v>825</v>
      </c>
      <c r="C255" s="2" t="s">
        <v>826</v>
      </c>
      <c r="D255" s="2" t="s">
        <v>827</v>
      </c>
    </row>
    <row r="256" spans="2:4" x14ac:dyDescent="0.25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2024-10-07T09:32:43Z</cp:lastPrinted>
  <dcterms:created xsi:type="dcterms:W3CDTF">2015-03-12T08:53:45Z</dcterms:created>
  <dcterms:modified xsi:type="dcterms:W3CDTF">2025-04-08T13:45:10Z</dcterms:modified>
</cp:coreProperties>
</file>