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3815" windowHeight="11640"/>
  </bookViews>
  <sheets>
    <sheet name="Derivate 2015" sheetId="6" r:id="rId1"/>
    <sheet name="Sheet1" sheetId="9" r:id="rId2"/>
  </sheets>
  <calcPr calcId="125725"/>
</workbook>
</file>

<file path=xl/calcChain.xml><?xml version="1.0" encoding="utf-8"?>
<calcChain xmlns="http://schemas.openxmlformats.org/spreadsheetml/2006/main">
  <c r="O9" i="6"/>
  <c r="O10"/>
  <c r="O8"/>
  <c r="O7"/>
  <c r="O6"/>
  <c r="O5"/>
  <c r="O4"/>
  <c r="H11" i="9"/>
  <c r="G11"/>
  <c r="F11"/>
  <c r="E11"/>
  <c r="O11" i="6" l="1"/>
</calcChain>
</file>

<file path=xl/sharedStrings.xml><?xml version="1.0" encoding="utf-8"?>
<sst xmlns="http://schemas.openxmlformats.org/spreadsheetml/2006/main" count="39" uniqueCount="31">
  <si>
    <t>Janar</t>
  </si>
  <si>
    <t>Shkurt</t>
  </si>
  <si>
    <t>Mars</t>
  </si>
  <si>
    <t>Prill</t>
  </si>
  <si>
    <t>Maj</t>
  </si>
  <si>
    <t>Qershor</t>
  </si>
  <si>
    <t>Totali</t>
  </si>
  <si>
    <t>QZHMF</t>
  </si>
  <si>
    <t xml:space="preserve">Kabineti i Ministrit </t>
  </si>
  <si>
    <t xml:space="preserve">Administrata Qendrore </t>
  </si>
  <si>
    <t xml:space="preserve"> </t>
  </si>
  <si>
    <t xml:space="preserve"> Institucioni</t>
  </si>
  <si>
    <t>Korrik</t>
  </si>
  <si>
    <t>Gusht</t>
  </si>
  <si>
    <t>Shtator</t>
  </si>
  <si>
    <t>Tetor</t>
  </si>
  <si>
    <t>Dhjetor</t>
  </si>
  <si>
    <t>17965 km</t>
  </si>
  <si>
    <t>13061 km</t>
  </si>
  <si>
    <t>19985 km</t>
  </si>
  <si>
    <t>Kalimi I Kilometrave  për vetura në baza mujore Janar - Mars 2011</t>
  </si>
  <si>
    <t>Ministria e Shëndetësisë</t>
  </si>
  <si>
    <t>Total</t>
  </si>
  <si>
    <t>QEVI</t>
  </si>
  <si>
    <t xml:space="preserve">Kab.i Ministrit </t>
  </si>
  <si>
    <t xml:space="preserve">Ad. Qendrore </t>
  </si>
  <si>
    <t>Ins. Shëndetësor</t>
  </si>
  <si>
    <t>Nëntor</t>
  </si>
  <si>
    <t>DSHB</t>
  </si>
  <si>
    <t>AFSH</t>
  </si>
  <si>
    <t>Shpenzimet e derivateve për automjetet e MSh-së në baza mujore Janar-Dhjetor 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</si>
</sst>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(* #,##0_);_(* \(#,##0\);_(* &quot;-&quot;??_);_(@_)"/>
    <numFmt numFmtId="166" formatCode="_ * #,##0.00_)\ [$€-1]_ ;_ * \(#,##0.00\)\ [$€-1]_ ;_ * &quot;-&quot;??_)\ [$€-1]_ ;_ @_ "/>
    <numFmt numFmtId="167" formatCode="#,##0.00\ [$€-1]"/>
  </numFmts>
  <fonts count="12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u/>
      <sz val="10"/>
      <name val="Book Antiqua"/>
      <family val="1"/>
    </font>
    <font>
      <u/>
      <sz val="11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u/>
      <sz val="8"/>
      <name val="Book Antiqua"/>
      <family val="1"/>
    </font>
    <font>
      <sz val="8"/>
      <name val="Book Antiqua"/>
      <family val="1"/>
    </font>
    <font>
      <b/>
      <sz val="8"/>
      <name val="Book Antiqua"/>
      <family val="1"/>
    </font>
    <font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6" fillId="0" borderId="0" xfId="0" applyFont="1"/>
    <xf numFmtId="165" fontId="6" fillId="0" borderId="0" xfId="1" applyNumberFormat="1" applyFont="1"/>
    <xf numFmtId="0" fontId="3" fillId="0" borderId="0" xfId="0" applyFont="1" applyBorder="1"/>
    <xf numFmtId="165" fontId="3" fillId="0" borderId="0" xfId="1" applyNumberFormat="1" applyFont="1" applyBorder="1"/>
    <xf numFmtId="0" fontId="5" fillId="0" borderId="2" xfId="0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0" fontId="7" fillId="0" borderId="5" xfId="0" applyFont="1" applyBorder="1"/>
    <xf numFmtId="165" fontId="7" fillId="0" borderId="6" xfId="1" applyNumberFormat="1" applyFont="1" applyFill="1" applyBorder="1"/>
    <xf numFmtId="165" fontId="7" fillId="0" borderId="7" xfId="1" applyNumberFormat="1" applyFont="1" applyFill="1" applyBorder="1"/>
    <xf numFmtId="0" fontId="4" fillId="3" borderId="1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0" borderId="1" xfId="1" applyNumberFormat="1" applyFont="1" applyFill="1" applyBorder="1" applyAlignment="1"/>
    <xf numFmtId="0" fontId="6" fillId="0" borderId="8" xfId="1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0" fontId="6" fillId="0" borderId="0" xfId="1" applyNumberFormat="1" applyFont="1"/>
    <xf numFmtId="0" fontId="6" fillId="0" borderId="8" xfId="1" applyNumberFormat="1" applyFont="1" applyFill="1" applyBorder="1" applyAlignment="1"/>
    <xf numFmtId="0" fontId="8" fillId="3" borderId="9" xfId="0" applyFont="1" applyFill="1" applyBorder="1" applyAlignment="1">
      <alignment wrapText="1"/>
    </xf>
    <xf numFmtId="0" fontId="9" fillId="0" borderId="9" xfId="1" applyNumberFormat="1" applyFont="1" applyFill="1" applyBorder="1" applyAlignment="1">
      <alignment horizontal="center"/>
    </xf>
    <xf numFmtId="0" fontId="9" fillId="0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164" fontId="9" fillId="0" borderId="1" xfId="1" applyNumberFormat="1" applyFont="1" applyFill="1" applyBorder="1" applyAlignment="1">
      <alignment horizontal="center"/>
    </xf>
    <xf numFmtId="2" fontId="9" fillId="0" borderId="1" xfId="1" applyNumberFormat="1" applyFont="1" applyFill="1" applyBorder="1" applyAlignment="1">
      <alignment horizontal="center"/>
    </xf>
    <xf numFmtId="2" fontId="9" fillId="0" borderId="8" xfId="1" applyNumberFormat="1" applyFont="1" applyFill="1" applyBorder="1" applyAlignment="1">
      <alignment horizontal="center"/>
    </xf>
    <xf numFmtId="0" fontId="9" fillId="0" borderId="8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1" applyNumberFormat="1" applyFont="1"/>
    <xf numFmtId="0" fontId="10" fillId="0" borderId="0" xfId="1" applyNumberFormat="1" applyFont="1"/>
    <xf numFmtId="0" fontId="10" fillId="0" borderId="10" xfId="0" applyFont="1" applyBorder="1"/>
    <xf numFmtId="165" fontId="10" fillId="0" borderId="11" xfId="1" applyNumberFormat="1" applyFont="1" applyFill="1" applyBorder="1"/>
    <xf numFmtId="165" fontId="10" fillId="0" borderId="12" xfId="1" applyNumberFormat="1" applyFont="1" applyFill="1" applyBorder="1"/>
    <xf numFmtId="167" fontId="10" fillId="0" borderId="0" xfId="1" applyNumberFormat="1" applyFont="1" applyAlignment="1">
      <alignment horizontal="center"/>
    </xf>
    <xf numFmtId="165" fontId="10" fillId="0" borderId="13" xfId="1" applyNumberFormat="1" applyFont="1" applyFill="1" applyBorder="1"/>
    <xf numFmtId="165" fontId="10" fillId="0" borderId="14" xfId="1" applyNumberFormat="1" applyFont="1" applyFill="1" applyBorder="1"/>
    <xf numFmtId="165" fontId="10" fillId="0" borderId="10" xfId="1" applyNumberFormat="1" applyFont="1" applyFill="1" applyBorder="1"/>
    <xf numFmtId="0" fontId="11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9" fillId="0" borderId="9" xfId="1" applyNumberFormat="1" applyFont="1" applyFill="1" applyBorder="1" applyAlignment="1"/>
    <xf numFmtId="0" fontId="9" fillId="0" borderId="1" xfId="1" applyNumberFormat="1" applyFont="1" applyFill="1" applyBorder="1" applyAlignment="1"/>
    <xf numFmtId="2" fontId="9" fillId="0" borderId="1" xfId="1" applyNumberFormat="1" applyFont="1" applyFill="1" applyBorder="1" applyAlignment="1"/>
    <xf numFmtId="0" fontId="9" fillId="0" borderId="8" xfId="1" applyNumberFormat="1" applyFont="1" applyFill="1" applyBorder="1" applyAlignment="1"/>
    <xf numFmtId="0" fontId="9" fillId="0" borderId="1" xfId="1" applyNumberFormat="1" applyFont="1" applyBorder="1" applyAlignment="1"/>
    <xf numFmtId="166" fontId="10" fillId="0" borderId="8" xfId="1" applyNumberFormat="1" applyFont="1" applyFill="1" applyBorder="1" applyAlignment="1"/>
    <xf numFmtId="167" fontId="10" fillId="0" borderId="1" xfId="1" applyNumberFormat="1" applyFont="1" applyFill="1" applyBorder="1" applyAlignment="1"/>
    <xf numFmtId="167" fontId="10" fillId="0" borderId="8" xfId="1" applyNumberFormat="1" applyFont="1" applyFill="1" applyBorder="1" applyAlignment="1"/>
    <xf numFmtId="0" fontId="5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Shpenzimet e Derivateve ne baza mujore </a:t>
            </a:r>
          </a:p>
        </c:rich>
      </c:tx>
      <c:layout>
        <c:manualLayout>
          <c:xMode val="edge"/>
          <c:yMode val="edge"/>
          <c:x val="0.35093159380182082"/>
          <c:y val="3.26633165829149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086956521739135E-2"/>
          <c:y val="0.15577889447236351"/>
          <c:w val="0.90217391304348216"/>
          <c:h val="0.7412060301507538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Val val="1"/>
          </c:dLbls>
          <c:cat>
            <c:strRef>
              <c:f>'Derivate 2015'!$C$3:$N$3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Nëntor</c:v>
                </c:pt>
                <c:pt idx="11">
                  <c:v>Dhjetor</c:v>
                </c:pt>
              </c:strCache>
            </c:strRef>
          </c:cat>
          <c:val>
            <c:numRef>
              <c:f>'Derivate 2015'!$C$11:$N$11</c:f>
              <c:numCache>
                <c:formatCode>General</c:formatCode>
                <c:ptCount val="12"/>
                <c:pt idx="11">
                  <c:v>0</c:v>
                </c:pt>
              </c:numCache>
            </c:numRef>
          </c:val>
        </c:ser>
        <c:dLbls>
          <c:showVal val="1"/>
        </c:dLbls>
        <c:axId val="74968448"/>
        <c:axId val="74970240"/>
      </c:barChart>
      <c:catAx>
        <c:axId val="749684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4970240"/>
        <c:crosses val="autoZero"/>
        <c:auto val="1"/>
        <c:lblAlgn val="ctr"/>
        <c:lblOffset val="100"/>
        <c:tickLblSkip val="1"/>
        <c:tickMarkSkip val="1"/>
      </c:catAx>
      <c:valAx>
        <c:axId val="749702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4968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9525</xdr:rowOff>
    </xdr:from>
    <xdr:to>
      <xdr:col>15</xdr:col>
      <xdr:colOff>28575</xdr:colOff>
      <xdr:row>77</xdr:row>
      <xdr:rowOff>104775</xdr:rowOff>
    </xdr:to>
    <xdr:graphicFrame macro="">
      <xdr:nvGraphicFramePr>
        <xdr:cNvPr id="2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66"/>
  <sheetViews>
    <sheetView tabSelected="1" workbookViewId="0">
      <selection activeCell="J13" sqref="J13"/>
    </sheetView>
  </sheetViews>
  <sheetFormatPr defaultRowHeight="12.75"/>
  <cols>
    <col min="1" max="1" width="0.28515625" customWidth="1"/>
    <col min="2" max="2" width="13.7109375" customWidth="1"/>
    <col min="3" max="3" width="9" style="2" customWidth="1"/>
    <col min="4" max="4" width="9.140625" style="2" customWidth="1"/>
    <col min="5" max="5" width="10.140625" style="2" customWidth="1"/>
    <col min="6" max="6" width="9.42578125" style="2" customWidth="1"/>
    <col min="7" max="7" width="9.140625" style="2" customWidth="1"/>
    <col min="8" max="8" width="9.7109375" style="2" customWidth="1"/>
    <col min="9" max="9" width="8.5703125" style="2" customWidth="1"/>
    <col min="10" max="10" width="9" style="2" customWidth="1"/>
    <col min="11" max="11" width="8.85546875" style="2" customWidth="1"/>
    <col min="12" max="12" width="8.7109375" style="2" customWidth="1"/>
    <col min="13" max="13" width="8.85546875" style="2" customWidth="1"/>
    <col min="14" max="14" width="8.7109375" style="2" customWidth="1"/>
    <col min="15" max="15" width="12.5703125" style="2" customWidth="1"/>
    <col min="16" max="16" width="9.28515625" bestFit="1" customWidth="1"/>
  </cols>
  <sheetData>
    <row r="1" spans="2:16">
      <c r="B1" s="5" t="s">
        <v>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6" ht="13.5" thickBot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2:16" ht="15" thickBot="1">
      <c r="B3" s="31" t="s">
        <v>11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12</v>
      </c>
      <c r="J3" s="32" t="s">
        <v>13</v>
      </c>
      <c r="K3" s="32" t="s">
        <v>14</v>
      </c>
      <c r="L3" s="35" t="s">
        <v>15</v>
      </c>
      <c r="M3" s="37" t="s">
        <v>27</v>
      </c>
      <c r="N3" s="33" t="s">
        <v>16</v>
      </c>
      <c r="O3" s="36" t="s">
        <v>6</v>
      </c>
    </row>
    <row r="4" spans="2:16" ht="14.25">
      <c r="B4" s="20" t="s">
        <v>24</v>
      </c>
      <c r="C4" s="21">
        <v>779.21</v>
      </c>
      <c r="D4" s="21">
        <v>491.47</v>
      </c>
      <c r="E4" s="21">
        <v>522.25</v>
      </c>
      <c r="F4" s="40">
        <v>461.41</v>
      </c>
      <c r="G4" s="21">
        <v>514.29</v>
      </c>
      <c r="H4" s="21">
        <v>393.95</v>
      </c>
      <c r="I4" s="21">
        <v>354.81</v>
      </c>
      <c r="J4" s="21">
        <v>588.13</v>
      </c>
      <c r="K4" s="21">
        <v>974.11</v>
      </c>
      <c r="L4" s="21">
        <v>917.33</v>
      </c>
      <c r="M4" s="27">
        <v>1121.22</v>
      </c>
      <c r="N4" s="27">
        <v>915.77</v>
      </c>
      <c r="O4" s="45">
        <f t="shared" ref="O4:O8" si="0">SUM(C4:N4)</f>
        <v>8033.9499999999989</v>
      </c>
    </row>
    <row r="5" spans="2:16" ht="16.5" customHeight="1">
      <c r="B5" s="23" t="s">
        <v>25</v>
      </c>
      <c r="C5" s="25">
        <v>1134.6300000000001</v>
      </c>
      <c r="D5" s="22">
        <v>975.66</v>
      </c>
      <c r="E5" s="24">
        <v>1081.68</v>
      </c>
      <c r="F5" s="41">
        <v>1248.73</v>
      </c>
      <c r="G5" s="22">
        <v>1369.93</v>
      </c>
      <c r="H5" s="22">
        <v>1246.9000000000001</v>
      </c>
      <c r="I5" s="22">
        <v>1205.8399999999999</v>
      </c>
      <c r="J5" s="22">
        <v>1133.8599999999999</v>
      </c>
      <c r="K5" s="22">
        <v>776.12</v>
      </c>
      <c r="L5" s="22">
        <v>1108.8499999999999</v>
      </c>
      <c r="M5" s="22">
        <v>972.65</v>
      </c>
      <c r="N5" s="22">
        <v>1113.05</v>
      </c>
      <c r="O5" s="46">
        <f t="shared" si="0"/>
        <v>13367.900000000001</v>
      </c>
    </row>
    <row r="6" spans="2:16" ht="15" customHeight="1">
      <c r="B6" s="23" t="s">
        <v>26</v>
      </c>
      <c r="C6" s="22">
        <v>127.59</v>
      </c>
      <c r="D6" s="25">
        <v>150.4</v>
      </c>
      <c r="E6" s="22">
        <v>189.93</v>
      </c>
      <c r="F6" s="42">
        <v>197.16</v>
      </c>
      <c r="G6" s="25">
        <v>199.48</v>
      </c>
      <c r="H6" s="22">
        <v>173.73</v>
      </c>
      <c r="I6" s="22">
        <v>156.07</v>
      </c>
      <c r="J6" s="22">
        <v>123.51</v>
      </c>
      <c r="K6" s="22">
        <v>187.79</v>
      </c>
      <c r="L6" s="22">
        <v>230.76</v>
      </c>
      <c r="M6" s="22">
        <v>271.19</v>
      </c>
      <c r="N6" s="22">
        <v>173.44</v>
      </c>
      <c r="O6" s="46">
        <f t="shared" si="0"/>
        <v>2181.0499999999997</v>
      </c>
      <c r="P6" s="1"/>
    </row>
    <row r="7" spans="2:16" ht="14.25">
      <c r="B7" s="23" t="s">
        <v>23</v>
      </c>
      <c r="C7" s="26">
        <v>86.19</v>
      </c>
      <c r="D7" s="26">
        <v>144.66</v>
      </c>
      <c r="E7" s="26">
        <v>100.3</v>
      </c>
      <c r="F7" s="43">
        <v>97.41</v>
      </c>
      <c r="G7" s="26">
        <v>139.75</v>
      </c>
      <c r="H7" s="27">
        <v>52.85</v>
      </c>
      <c r="I7" s="26">
        <v>99.3</v>
      </c>
      <c r="J7" s="27">
        <v>88.48</v>
      </c>
      <c r="K7" s="27">
        <v>137.03</v>
      </c>
      <c r="L7" s="26">
        <v>86.6</v>
      </c>
      <c r="M7" s="26">
        <v>76.44</v>
      </c>
      <c r="N7" s="26">
        <v>118.27</v>
      </c>
      <c r="O7" s="47">
        <f t="shared" si="0"/>
        <v>1227.28</v>
      </c>
      <c r="P7" s="1"/>
    </row>
    <row r="8" spans="2:16" ht="14.25">
      <c r="B8" s="23" t="s">
        <v>7</v>
      </c>
      <c r="C8" s="27">
        <v>70.709999999999994</v>
      </c>
      <c r="D8" s="27">
        <v>41.93</v>
      </c>
      <c r="E8" s="27">
        <v>78.08</v>
      </c>
      <c r="F8" s="43">
        <v>52.39</v>
      </c>
      <c r="G8" s="26">
        <v>75.239999999999995</v>
      </c>
      <c r="H8" s="27"/>
      <c r="I8" s="26">
        <v>34.299999999999997</v>
      </c>
      <c r="J8" s="27">
        <v>35.14</v>
      </c>
      <c r="K8" s="27">
        <v>77.06</v>
      </c>
      <c r="L8" s="26">
        <v>31.36</v>
      </c>
      <c r="M8" s="26">
        <v>57.27</v>
      </c>
      <c r="N8" s="26">
        <v>62.24</v>
      </c>
      <c r="O8" s="47">
        <f t="shared" si="0"/>
        <v>615.72</v>
      </c>
      <c r="P8" s="1"/>
    </row>
    <row r="9" spans="2:16" ht="14.25">
      <c r="B9" s="23" t="s">
        <v>28</v>
      </c>
      <c r="C9" s="27">
        <v>69.97</v>
      </c>
      <c r="D9" s="27">
        <v>69.97</v>
      </c>
      <c r="E9" s="27">
        <v>39.11</v>
      </c>
      <c r="F9" s="44">
        <v>38.53</v>
      </c>
      <c r="G9" s="27">
        <v>0</v>
      </c>
      <c r="H9" s="27">
        <v>37.31</v>
      </c>
      <c r="I9" s="27">
        <v>38.299999999999997</v>
      </c>
      <c r="J9" s="27">
        <v>35.94</v>
      </c>
      <c r="K9" s="27">
        <v>0</v>
      </c>
      <c r="L9" s="27">
        <v>28.58</v>
      </c>
      <c r="M9" s="27">
        <v>0</v>
      </c>
      <c r="N9" s="27">
        <v>33.049999999999997</v>
      </c>
      <c r="O9" s="47">
        <f>SUM(C9:N9)</f>
        <v>390.76</v>
      </c>
      <c r="P9" s="1"/>
    </row>
    <row r="10" spans="2:16" ht="15.75" customHeight="1">
      <c r="B10" s="23" t="s">
        <v>29</v>
      </c>
      <c r="C10" s="27">
        <v>66.84</v>
      </c>
      <c r="D10" s="27">
        <v>81.97</v>
      </c>
      <c r="E10" s="27">
        <v>88.25</v>
      </c>
      <c r="F10" s="44">
        <v>110.92</v>
      </c>
      <c r="G10" s="27">
        <v>124.03</v>
      </c>
      <c r="H10" s="27">
        <v>127.83</v>
      </c>
      <c r="I10" s="27">
        <v>82.06</v>
      </c>
      <c r="J10" s="27">
        <v>70.040000000000006</v>
      </c>
      <c r="K10" s="27">
        <v>73.5</v>
      </c>
      <c r="L10" s="27">
        <v>71.42</v>
      </c>
      <c r="M10" s="27">
        <v>95.32</v>
      </c>
      <c r="N10" s="27">
        <v>70.89</v>
      </c>
      <c r="O10" s="47">
        <f>SUM(C10:N10)</f>
        <v>1063.0700000000002</v>
      </c>
      <c r="P10" s="1"/>
    </row>
    <row r="11" spans="2:16" ht="14.25"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 t="s">
        <v>22</v>
      </c>
      <c r="O11" s="34">
        <f>SUM(O4:O10)</f>
        <v>26879.729999999996</v>
      </c>
    </row>
    <row r="12" spans="2:16" ht="16.5">
      <c r="B12" s="3"/>
      <c r="C12" s="4"/>
      <c r="D12" s="4"/>
      <c r="E12" s="4"/>
      <c r="F12" s="18"/>
      <c r="G12" s="4"/>
      <c r="H12" s="4"/>
      <c r="I12" s="4"/>
      <c r="J12" s="4"/>
      <c r="K12" s="4"/>
      <c r="L12" s="4"/>
      <c r="M12" s="4"/>
      <c r="N12" s="4"/>
      <c r="O12" s="4"/>
    </row>
    <row r="13" spans="2:16" ht="16.5">
      <c r="B13" s="3"/>
      <c r="C13" s="4"/>
      <c r="D13" s="4" t="s">
        <v>10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2:16"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2:16"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2:16"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3:15"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3:15" ht="15.75" customHeight="1"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3:15"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3:15"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3:15" ht="13.5" customHeight="1"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3:15" ht="13.5" customHeight="1"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3:15"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3:15" ht="19.5" customHeight="1"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3:15">
      <c r="C25"/>
      <c r="D25"/>
      <c r="E25"/>
      <c r="F25"/>
      <c r="G25"/>
      <c r="H25"/>
      <c r="I25"/>
      <c r="J25"/>
      <c r="K25"/>
      <c r="L25"/>
      <c r="M25"/>
      <c r="N25"/>
      <c r="O25"/>
    </row>
    <row r="29" spans="3:15" ht="15.75">
      <c r="D29" s="38"/>
    </row>
    <row r="30" spans="3:15" ht="15.75">
      <c r="D30" s="38"/>
    </row>
    <row r="31" spans="3:15" ht="15.75">
      <c r="D31" s="38"/>
    </row>
    <row r="32" spans="3:15" ht="15.75">
      <c r="D32" s="38"/>
    </row>
    <row r="33" spans="4:4" ht="15.75">
      <c r="D33" s="38"/>
    </row>
    <row r="34" spans="4:4" ht="15.75">
      <c r="D34" s="38"/>
    </row>
    <row r="35" spans="4:4">
      <c r="D35" s="39"/>
    </row>
    <row r="64" ht="15" customHeight="1"/>
    <row r="66" ht="21" customHeight="1"/>
  </sheetData>
  <phoneticPr fontId="2" type="noConversion"/>
  <pageMargins left="0.2" right="0.2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3" sqref="G13"/>
    </sheetView>
  </sheetViews>
  <sheetFormatPr defaultRowHeight="12.75"/>
  <cols>
    <col min="4" max="4" width="10" customWidth="1"/>
  </cols>
  <sheetData>
    <row r="1" spans="1:8">
      <c r="A1" s="5" t="s">
        <v>20</v>
      </c>
      <c r="B1" s="6"/>
      <c r="C1" s="6"/>
      <c r="D1" s="6"/>
      <c r="E1" s="6"/>
      <c r="F1" s="6"/>
      <c r="G1" s="6"/>
      <c r="H1" s="6"/>
    </row>
    <row r="2" spans="1:8">
      <c r="A2" s="5"/>
      <c r="B2" s="6"/>
      <c r="C2" s="6"/>
      <c r="D2" s="6"/>
      <c r="E2" s="6"/>
      <c r="F2" s="6"/>
      <c r="G2" s="6"/>
      <c r="H2" s="6"/>
    </row>
    <row r="3" spans="1:8">
      <c r="A3" s="5" t="s">
        <v>21</v>
      </c>
      <c r="B3" s="6"/>
      <c r="C3" s="6"/>
      <c r="D3" s="6"/>
      <c r="E3" s="6"/>
      <c r="F3" s="6"/>
      <c r="G3" s="6"/>
      <c r="H3" s="6"/>
    </row>
    <row r="4" spans="1:8">
      <c r="A4" s="5"/>
      <c r="B4" s="6"/>
      <c r="C4" s="6"/>
      <c r="D4" s="6"/>
      <c r="E4" s="6"/>
      <c r="F4" s="6"/>
      <c r="G4" s="6"/>
      <c r="H4" s="6"/>
    </row>
    <row r="5" spans="1:8">
      <c r="A5" s="5"/>
      <c r="B5" s="6"/>
      <c r="C5" s="6"/>
      <c r="D5" s="6"/>
      <c r="E5" s="6"/>
      <c r="F5" s="6"/>
      <c r="G5" s="6"/>
      <c r="H5" s="6"/>
    </row>
    <row r="6" spans="1:8" ht="17.25" thickBot="1">
      <c r="A6" s="48"/>
      <c r="B6" s="48"/>
      <c r="C6" s="48"/>
      <c r="D6" s="48"/>
      <c r="E6" s="48"/>
      <c r="F6" s="48"/>
      <c r="G6" s="48"/>
      <c r="H6" s="48"/>
    </row>
    <row r="7" spans="1:8" ht="16.5">
      <c r="A7" s="7"/>
      <c r="B7" s="8"/>
      <c r="C7" s="8"/>
      <c r="D7" s="8"/>
      <c r="E7" s="8"/>
      <c r="F7" s="8"/>
      <c r="G7" s="8"/>
      <c r="H7" s="9"/>
    </row>
    <row r="8" spans="1:8" ht="15.75" thickBot="1">
      <c r="A8" s="10" t="s">
        <v>11</v>
      </c>
      <c r="B8" s="11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2" t="s">
        <v>6</v>
      </c>
    </row>
    <row r="9" spans="1:8" ht="27.75">
      <c r="A9" s="14" t="s">
        <v>8</v>
      </c>
      <c r="B9" s="16">
        <v>3987</v>
      </c>
      <c r="C9" s="19">
        <v>2486</v>
      </c>
      <c r="D9" s="19">
        <v>6589</v>
      </c>
      <c r="E9" s="19"/>
      <c r="F9" s="19"/>
      <c r="G9" s="19"/>
      <c r="H9" s="19"/>
    </row>
    <row r="10" spans="1:8" ht="41.25">
      <c r="A10" s="13" t="s">
        <v>9</v>
      </c>
      <c r="B10" s="17">
        <v>13978</v>
      </c>
      <c r="C10" s="15">
        <v>10575</v>
      </c>
      <c r="D10" s="15">
        <v>13396</v>
      </c>
      <c r="E10" s="15"/>
      <c r="F10" s="15"/>
      <c r="G10" s="15"/>
      <c r="H10" s="15"/>
    </row>
    <row r="11" spans="1:8" ht="16.5">
      <c r="A11" s="3"/>
      <c r="B11" s="18" t="s">
        <v>17</v>
      </c>
      <c r="C11" s="18" t="s">
        <v>18</v>
      </c>
      <c r="D11" s="18" t="s">
        <v>19</v>
      </c>
      <c r="E11" s="18">
        <f>SUM(E9:E10)</f>
        <v>0</v>
      </c>
      <c r="F11" s="18">
        <f>SUM(F9:F10)</f>
        <v>0</v>
      </c>
      <c r="G11" s="18">
        <f>SUM(G9:G10)</f>
        <v>0</v>
      </c>
      <c r="H11" s="18">
        <f>SUM(H9:H10)</f>
        <v>0</v>
      </c>
    </row>
  </sheetData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Derivate 2015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Tahir  Avdiu</dc:creator>
  <cp:lastModifiedBy>tahir.avdiu</cp:lastModifiedBy>
  <cp:lastPrinted>2015-12-28T14:05:15Z</cp:lastPrinted>
  <dcterms:created xsi:type="dcterms:W3CDTF">1996-10-14T23:33:28Z</dcterms:created>
  <dcterms:modified xsi:type="dcterms:W3CDTF">2016-02-08T09:17:38Z</dcterms:modified>
</cp:coreProperties>
</file>