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omisioni per percaktimin e cmimit 2024\Databaza\PER RAPORT maj 2024\"/>
    </mc:Choice>
  </mc:AlternateContent>
  <bookViews>
    <workbookView xWindow="0" yWindow="0" windowWidth="28800" windowHeight="12045"/>
  </bookViews>
  <sheets>
    <sheet name="Sheet1" sheetId="1" r:id="rId1"/>
    <sheet name="Sheet2" sheetId="2" r:id="rId2"/>
  </sheets>
  <definedNames>
    <definedName name="_xlnm._FilterDatabase" localSheetId="0" hidden="1">Sheet1!$B$2:$AF$2344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26" i="1" l="1"/>
  <c r="N726" i="1"/>
  <c r="O726" i="1"/>
  <c r="M522" i="1"/>
  <c r="N522" i="1"/>
  <c r="O522" i="1"/>
  <c r="M8" i="1"/>
  <c r="N8" i="1"/>
  <c r="O8" i="1"/>
  <c r="M9" i="1"/>
  <c r="N9" i="1"/>
  <c r="O9" i="1"/>
  <c r="M10" i="1"/>
  <c r="N10" i="1"/>
  <c r="O10" i="1"/>
  <c r="M2022" i="1"/>
  <c r="N2022" i="1"/>
  <c r="O2022" i="1"/>
  <c r="M2023" i="1"/>
  <c r="N2023" i="1"/>
  <c r="O2023" i="1"/>
  <c r="M866" i="1"/>
  <c r="N866" i="1"/>
  <c r="O866" i="1"/>
  <c r="M1364" i="1"/>
  <c r="N1364" i="1"/>
  <c r="O1364" i="1"/>
  <c r="M74" i="1"/>
  <c r="N74" i="1"/>
  <c r="O74" i="1"/>
  <c r="M336" i="1"/>
  <c r="N336" i="1"/>
  <c r="O336" i="1"/>
  <c r="M75" i="1"/>
  <c r="N75" i="1"/>
  <c r="O75" i="1"/>
  <c r="M76" i="1"/>
  <c r="N76" i="1"/>
  <c r="O76" i="1"/>
  <c r="M61" i="1"/>
  <c r="N61" i="1"/>
  <c r="O61" i="1"/>
  <c r="M650" i="1"/>
  <c r="N650" i="1"/>
  <c r="O650" i="1"/>
  <c r="M731" i="1"/>
  <c r="N731" i="1"/>
  <c r="O731" i="1"/>
  <c r="M1144" i="1"/>
  <c r="N1144" i="1"/>
  <c r="O1144" i="1"/>
  <c r="M1145" i="1"/>
  <c r="N1145" i="1"/>
  <c r="O1145" i="1"/>
  <c r="M1208" i="1"/>
  <c r="N1208" i="1"/>
  <c r="O1208" i="1"/>
  <c r="M1428" i="1"/>
  <c r="N1428" i="1"/>
  <c r="O1428" i="1"/>
  <c r="M1489" i="1"/>
  <c r="N1489" i="1"/>
  <c r="O1489" i="1"/>
  <c r="M1651" i="1"/>
  <c r="N1651" i="1"/>
  <c r="O1651" i="1"/>
  <c r="M1855" i="1"/>
  <c r="N1855" i="1"/>
  <c r="O1855" i="1"/>
  <c r="M2024" i="1"/>
  <c r="N2024" i="1"/>
  <c r="O2024" i="1"/>
  <c r="M2111" i="1"/>
  <c r="N2111" i="1"/>
  <c r="O2111" i="1"/>
  <c r="M2250" i="1"/>
  <c r="N2250" i="1"/>
  <c r="O2250" i="1"/>
  <c r="M455" i="1"/>
  <c r="N455" i="1"/>
  <c r="O455" i="1"/>
  <c r="M523" i="1"/>
  <c r="N523" i="1"/>
  <c r="O523" i="1"/>
  <c r="M524" i="1"/>
  <c r="N524" i="1"/>
  <c r="O524" i="1"/>
  <c r="M634" i="1"/>
  <c r="N634" i="1"/>
  <c r="O634" i="1"/>
  <c r="M635" i="1"/>
  <c r="N635" i="1"/>
  <c r="O635" i="1"/>
  <c r="M674" i="1"/>
  <c r="N674" i="1"/>
  <c r="O674" i="1"/>
  <c r="M675" i="1"/>
  <c r="N675" i="1"/>
  <c r="O675" i="1"/>
  <c r="M732" i="1"/>
  <c r="N732" i="1"/>
  <c r="O732" i="1"/>
  <c r="M733" i="1"/>
  <c r="N733" i="1"/>
  <c r="O733" i="1"/>
  <c r="M734" i="1"/>
  <c r="N734" i="1"/>
  <c r="O734" i="1"/>
  <c r="M1080" i="1"/>
  <c r="N1080" i="1"/>
  <c r="O1080" i="1"/>
  <c r="M1081" i="1"/>
  <c r="N1081" i="1"/>
  <c r="O1081" i="1"/>
  <c r="M1209" i="1"/>
  <c r="N1209" i="1"/>
  <c r="O1209" i="1"/>
  <c r="M1210" i="1"/>
  <c r="N1210" i="1"/>
  <c r="O1210" i="1"/>
  <c r="M1211" i="1"/>
  <c r="N1211" i="1"/>
  <c r="O1211" i="1"/>
  <c r="M1425" i="1"/>
  <c r="N1425" i="1"/>
  <c r="O1425" i="1"/>
  <c r="M1429" i="1"/>
  <c r="N1429" i="1"/>
  <c r="O1429" i="1"/>
  <c r="M1430" i="1"/>
  <c r="N1430" i="1"/>
  <c r="O1430" i="1"/>
  <c r="M1652" i="1"/>
  <c r="N1652" i="1"/>
  <c r="O1652" i="1"/>
  <c r="M1834" i="1"/>
  <c r="N1834" i="1"/>
  <c r="O1834" i="1"/>
  <c r="M1835" i="1"/>
  <c r="N1835" i="1"/>
  <c r="O1835" i="1"/>
  <c r="M2112" i="1"/>
  <c r="N2112" i="1"/>
  <c r="O2112" i="1"/>
  <c r="M2157" i="1"/>
  <c r="N2157" i="1"/>
  <c r="O2157" i="1"/>
  <c r="M2158" i="1"/>
  <c r="N2158" i="1"/>
  <c r="O2158" i="1"/>
  <c r="M2225" i="1"/>
  <c r="N2225" i="1"/>
  <c r="O2225" i="1"/>
  <c r="M2251" i="1"/>
  <c r="N2251" i="1"/>
  <c r="O2251" i="1"/>
  <c r="M77" i="1"/>
  <c r="N77" i="1"/>
  <c r="O77" i="1"/>
  <c r="M78" i="1"/>
  <c r="N78" i="1"/>
  <c r="O78" i="1"/>
  <c r="M735" i="1"/>
  <c r="N735" i="1"/>
  <c r="O735" i="1"/>
  <c r="M736" i="1"/>
  <c r="N736" i="1"/>
  <c r="O736" i="1"/>
  <c r="M1212" i="1"/>
  <c r="N1212" i="1"/>
  <c r="O1212" i="1"/>
  <c r="M1213" i="1"/>
  <c r="N1213" i="1"/>
  <c r="O1213" i="1"/>
  <c r="M882" i="1"/>
  <c r="N882" i="1"/>
  <c r="O882" i="1"/>
  <c r="M1163" i="1"/>
  <c r="N1163" i="1"/>
  <c r="O1163" i="1"/>
  <c r="M737" i="1"/>
  <c r="N737" i="1"/>
  <c r="O737" i="1"/>
  <c r="M1214" i="1"/>
  <c r="N1214" i="1"/>
  <c r="O1214" i="1"/>
  <c r="M1215" i="1"/>
  <c r="N1215" i="1"/>
  <c r="O1215" i="1"/>
  <c r="M2328" i="1"/>
  <c r="N2328" i="1"/>
  <c r="O2328" i="1"/>
  <c r="M2329" i="1"/>
  <c r="N2329" i="1"/>
  <c r="O2329" i="1"/>
  <c r="M1082" i="1"/>
  <c r="N1082" i="1"/>
  <c r="O1082" i="1"/>
  <c r="M340" i="1"/>
  <c r="N340" i="1"/>
  <c r="O340" i="1"/>
  <c r="M1640" i="1"/>
  <c r="N1640" i="1"/>
  <c r="O1640" i="1"/>
  <c r="M480" i="1"/>
  <c r="N480" i="1"/>
  <c r="O480" i="1"/>
  <c r="M506" i="1"/>
  <c r="N506" i="1"/>
  <c r="O506" i="1"/>
  <c r="M1856" i="1"/>
  <c r="N1856" i="1"/>
  <c r="O1856" i="1"/>
  <c r="M886" i="1"/>
  <c r="N886" i="1"/>
  <c r="O886" i="1"/>
  <c r="M409" i="1"/>
  <c r="N409" i="1"/>
  <c r="O409" i="1"/>
  <c r="M410" i="1"/>
  <c r="N410" i="1"/>
  <c r="O410" i="1"/>
  <c r="M411" i="1"/>
  <c r="N411" i="1"/>
  <c r="O411" i="1"/>
  <c r="M1785" i="1"/>
  <c r="N1785" i="1"/>
  <c r="O1785" i="1"/>
  <c r="M738" i="1"/>
  <c r="N738" i="1"/>
  <c r="O738" i="1"/>
  <c r="M1490" i="1"/>
  <c r="N1490" i="1"/>
  <c r="O1490" i="1"/>
  <c r="M1857" i="1"/>
  <c r="N1857" i="1"/>
  <c r="O1857" i="1"/>
  <c r="M1858" i="1"/>
  <c r="N1858" i="1"/>
  <c r="O1858" i="1"/>
  <c r="M456" i="1"/>
  <c r="N456" i="1"/>
  <c r="O456" i="1"/>
  <c r="M2315" i="1"/>
  <c r="N2315" i="1"/>
  <c r="O2315" i="1"/>
  <c r="M79" i="1"/>
  <c r="N79" i="1"/>
  <c r="O79" i="1"/>
  <c r="M80" i="1"/>
  <c r="N80" i="1"/>
  <c r="O80" i="1"/>
  <c r="M655" i="1"/>
  <c r="N655" i="1"/>
  <c r="O655" i="1"/>
  <c r="M1491" i="1"/>
  <c r="N1491" i="1"/>
  <c r="O1491" i="1"/>
  <c r="M1859" i="1"/>
  <c r="N1859" i="1"/>
  <c r="O1859" i="1"/>
  <c r="M1860" i="1"/>
  <c r="N1860" i="1"/>
  <c r="O1860" i="1"/>
  <c r="M2221" i="1"/>
  <c r="N2221" i="1"/>
  <c r="O2221" i="1"/>
  <c r="M2252" i="1"/>
  <c r="N2252" i="1"/>
  <c r="O2252" i="1"/>
  <c r="M1511" i="1"/>
  <c r="N1511" i="1"/>
  <c r="O1511" i="1"/>
  <c r="M1512" i="1"/>
  <c r="N1512" i="1"/>
  <c r="O1512" i="1"/>
  <c r="M1513" i="1"/>
  <c r="N1513" i="1"/>
  <c r="O1513" i="1"/>
  <c r="M632" i="1"/>
  <c r="N632" i="1"/>
  <c r="O632" i="1"/>
  <c r="M676" i="1"/>
  <c r="N676" i="1"/>
  <c r="O676" i="1"/>
  <c r="M1140" i="1"/>
  <c r="N1140" i="1"/>
  <c r="O1140" i="1"/>
  <c r="M1779" i="1"/>
  <c r="N1779" i="1"/>
  <c r="O1779" i="1"/>
  <c r="M1861" i="1"/>
  <c r="N1861" i="1"/>
  <c r="O1861" i="1"/>
  <c r="M2104" i="1"/>
  <c r="N2104" i="1"/>
  <c r="O2104" i="1"/>
  <c r="M2113" i="1"/>
  <c r="N2113" i="1"/>
  <c r="O2113" i="1"/>
  <c r="M341" i="1"/>
  <c r="N341" i="1"/>
  <c r="O341" i="1"/>
  <c r="M1350" i="1"/>
  <c r="N1350" i="1"/>
  <c r="O1350" i="1"/>
  <c r="M2159" i="1"/>
  <c r="N2159" i="1"/>
  <c r="O2159" i="1"/>
  <c r="M481" i="1"/>
  <c r="N481" i="1"/>
  <c r="O481" i="1"/>
  <c r="M1083" i="1"/>
  <c r="N1083" i="1"/>
  <c r="O1083" i="1"/>
  <c r="M2287" i="1"/>
  <c r="N2287" i="1"/>
  <c r="O2287" i="1"/>
  <c r="M1862" i="1"/>
  <c r="N1862" i="1"/>
  <c r="O1862" i="1"/>
  <c r="M2065" i="1"/>
  <c r="N2065" i="1"/>
  <c r="O2065" i="1"/>
  <c r="M1076" i="1"/>
  <c r="N1076" i="1"/>
  <c r="O1076" i="1"/>
  <c r="M81" i="1"/>
  <c r="N81" i="1"/>
  <c r="O81" i="1"/>
  <c r="M82" i="1"/>
  <c r="N82" i="1"/>
  <c r="O82" i="1"/>
  <c r="M83" i="1"/>
  <c r="N83" i="1"/>
  <c r="O83" i="1"/>
  <c r="M525" i="1"/>
  <c r="N525" i="1"/>
  <c r="O525" i="1"/>
  <c r="M526" i="1"/>
  <c r="N526" i="1"/>
  <c r="O526" i="1"/>
  <c r="M527" i="1"/>
  <c r="N527" i="1"/>
  <c r="O527" i="1"/>
  <c r="M528" i="1"/>
  <c r="N528" i="1"/>
  <c r="O528" i="1"/>
  <c r="M2160" i="1"/>
  <c r="N2160" i="1"/>
  <c r="O2160" i="1"/>
  <c r="M2161" i="1"/>
  <c r="N2161" i="1"/>
  <c r="O2161" i="1"/>
  <c r="M739" i="1"/>
  <c r="N739" i="1"/>
  <c r="O739" i="1"/>
  <c r="M1514" i="1"/>
  <c r="N1514" i="1"/>
  <c r="O1514" i="1"/>
  <c r="M1863" i="1"/>
  <c r="N1863" i="1"/>
  <c r="O1863" i="1"/>
  <c r="M1216" i="1"/>
  <c r="N1216" i="1"/>
  <c r="O1216" i="1"/>
  <c r="M1431" i="1"/>
  <c r="N1431" i="1"/>
  <c r="O1431" i="1"/>
  <c r="M1164" i="1"/>
  <c r="N1164" i="1"/>
  <c r="O1164" i="1"/>
  <c r="M1165" i="1"/>
  <c r="N1165" i="1"/>
  <c r="O1165" i="1"/>
  <c r="M1635" i="1"/>
  <c r="N1635" i="1"/>
  <c r="O1635" i="1"/>
  <c r="M1636" i="1"/>
  <c r="N1636" i="1"/>
  <c r="O1636" i="1"/>
  <c r="M1752" i="1"/>
  <c r="N1752" i="1"/>
  <c r="O1752" i="1"/>
  <c r="M2092" i="1"/>
  <c r="N2092" i="1"/>
  <c r="O2092" i="1"/>
  <c r="M1753" i="1"/>
  <c r="N1753" i="1"/>
  <c r="O1753" i="1"/>
  <c r="M1754" i="1"/>
  <c r="N1754" i="1"/>
  <c r="O1754" i="1"/>
  <c r="M2093" i="1"/>
  <c r="N2093" i="1"/>
  <c r="O2093" i="1"/>
  <c r="M1755" i="1"/>
  <c r="N1755" i="1"/>
  <c r="O1755" i="1"/>
  <c r="M1756" i="1"/>
  <c r="N1756" i="1"/>
  <c r="O1756" i="1"/>
  <c r="M84" i="1"/>
  <c r="N84" i="1"/>
  <c r="O84" i="1"/>
  <c r="M85" i="1"/>
  <c r="N85" i="1"/>
  <c r="O85" i="1"/>
  <c r="M86" i="1"/>
  <c r="N86" i="1"/>
  <c r="O86" i="1"/>
  <c r="M87" i="1"/>
  <c r="N87" i="1"/>
  <c r="O87" i="1"/>
  <c r="M412" i="1"/>
  <c r="N412" i="1"/>
  <c r="O412" i="1"/>
  <c r="M413" i="1"/>
  <c r="N413" i="1"/>
  <c r="O413" i="1"/>
  <c r="M414" i="1"/>
  <c r="N414" i="1"/>
  <c r="O414" i="1"/>
  <c r="M529" i="1"/>
  <c r="N529" i="1"/>
  <c r="O529" i="1"/>
  <c r="M530" i="1"/>
  <c r="N530" i="1"/>
  <c r="O530" i="1"/>
  <c r="M677" i="1"/>
  <c r="N677" i="1"/>
  <c r="O677" i="1"/>
  <c r="M678" i="1"/>
  <c r="N678" i="1"/>
  <c r="O678" i="1"/>
  <c r="M679" i="1"/>
  <c r="N679" i="1"/>
  <c r="O679" i="1"/>
  <c r="M680" i="1"/>
  <c r="N680" i="1"/>
  <c r="O680" i="1"/>
  <c r="M681" i="1"/>
  <c r="N681" i="1"/>
  <c r="O681" i="1"/>
  <c r="M838" i="1"/>
  <c r="N838" i="1"/>
  <c r="O838" i="1"/>
  <c r="M839" i="1"/>
  <c r="N839" i="1"/>
  <c r="O839" i="1"/>
  <c r="M840" i="1"/>
  <c r="N840" i="1"/>
  <c r="O840" i="1"/>
  <c r="M1515" i="1"/>
  <c r="N1515" i="1"/>
  <c r="O1515" i="1"/>
  <c r="M1612" i="1"/>
  <c r="N1612" i="1"/>
  <c r="O1612" i="1"/>
  <c r="M1613" i="1"/>
  <c r="N1613" i="1"/>
  <c r="O1613" i="1"/>
  <c r="M1615" i="1"/>
  <c r="N1615" i="1"/>
  <c r="O1615" i="1"/>
  <c r="M1616" i="1"/>
  <c r="N1616" i="1"/>
  <c r="O1616" i="1"/>
  <c r="M1617" i="1"/>
  <c r="N1617" i="1"/>
  <c r="O1617" i="1"/>
  <c r="M1864" i="1"/>
  <c r="N1864" i="1"/>
  <c r="O1864" i="1"/>
  <c r="M2162" i="1"/>
  <c r="N2162" i="1"/>
  <c r="O2162" i="1"/>
  <c r="M2163" i="1"/>
  <c r="N2163" i="1"/>
  <c r="O2163" i="1"/>
  <c r="M88" i="1"/>
  <c r="N88" i="1"/>
  <c r="O88" i="1"/>
  <c r="M531" i="1"/>
  <c r="N531" i="1"/>
  <c r="O531" i="1"/>
  <c r="M1865" i="1"/>
  <c r="N1865" i="1"/>
  <c r="O1865" i="1"/>
  <c r="M1217" i="1"/>
  <c r="N1217" i="1"/>
  <c r="O1217" i="1"/>
  <c r="M415" i="1"/>
  <c r="N415" i="1"/>
  <c r="O415" i="1"/>
  <c r="M416" i="1"/>
  <c r="N416" i="1"/>
  <c r="O416" i="1"/>
  <c r="M532" i="1"/>
  <c r="N532" i="1"/>
  <c r="O532" i="1"/>
  <c r="M533" i="1"/>
  <c r="N533" i="1"/>
  <c r="O533" i="1"/>
  <c r="M682" i="1"/>
  <c r="N682" i="1"/>
  <c r="O682" i="1"/>
  <c r="M683" i="1"/>
  <c r="N683" i="1"/>
  <c r="O683" i="1"/>
  <c r="M2164" i="1"/>
  <c r="N2164" i="1"/>
  <c r="O2164" i="1"/>
  <c r="M2165" i="1"/>
  <c r="N2165" i="1"/>
  <c r="O2165" i="1"/>
  <c r="M438" i="1"/>
  <c r="N438" i="1"/>
  <c r="O438" i="1"/>
  <c r="M439" i="1"/>
  <c r="N439" i="1"/>
  <c r="O439" i="1"/>
  <c r="M1218" i="1"/>
  <c r="N1218" i="1"/>
  <c r="O1218" i="1"/>
  <c r="M1219" i="1"/>
  <c r="N1219" i="1"/>
  <c r="O1219" i="1"/>
  <c r="M1846" i="1"/>
  <c r="N1846" i="1"/>
  <c r="O1846" i="1"/>
  <c r="M1847" i="1"/>
  <c r="N1847" i="1"/>
  <c r="O1847" i="1"/>
  <c r="M2166" i="1"/>
  <c r="N2166" i="1"/>
  <c r="O2166" i="1"/>
  <c r="M1516" i="1"/>
  <c r="N1516" i="1"/>
  <c r="O1516" i="1"/>
  <c r="M1517" i="1"/>
  <c r="N1517" i="1"/>
  <c r="O1517" i="1"/>
  <c r="M1685" i="1"/>
  <c r="N1685" i="1"/>
  <c r="O1685" i="1"/>
  <c r="M1686" i="1"/>
  <c r="N1686" i="1"/>
  <c r="O1686" i="1"/>
  <c r="M1687" i="1"/>
  <c r="N1687" i="1"/>
  <c r="O1687" i="1"/>
  <c r="M2167" i="1"/>
  <c r="N2167" i="1"/>
  <c r="O2167" i="1"/>
  <c r="M440" i="1"/>
  <c r="N440" i="1"/>
  <c r="O440" i="1"/>
  <c r="M1220" i="1"/>
  <c r="N1220" i="1"/>
  <c r="O1220" i="1"/>
  <c r="M1221" i="1"/>
  <c r="N1221" i="1"/>
  <c r="O1221" i="1"/>
  <c r="M1848" i="1"/>
  <c r="N1848" i="1"/>
  <c r="O1848" i="1"/>
  <c r="M1849" i="1"/>
  <c r="N1849" i="1"/>
  <c r="O1849" i="1"/>
  <c r="M1850" i="1"/>
  <c r="N1850" i="1"/>
  <c r="O1850" i="1"/>
  <c r="M2168" i="1"/>
  <c r="N2168" i="1"/>
  <c r="O2168" i="1"/>
  <c r="M684" i="1"/>
  <c r="N684" i="1"/>
  <c r="O684" i="1"/>
  <c r="M1518" i="1"/>
  <c r="N1518" i="1"/>
  <c r="O1518" i="1"/>
  <c r="M1748" i="1"/>
  <c r="N1748" i="1"/>
  <c r="O1748" i="1"/>
  <c r="M1757" i="1"/>
  <c r="N1757" i="1"/>
  <c r="O1757" i="1"/>
  <c r="M1758" i="1"/>
  <c r="N1758" i="1"/>
  <c r="O1758" i="1"/>
  <c r="M1759" i="1"/>
  <c r="N1759" i="1"/>
  <c r="O1759" i="1"/>
  <c r="M2169" i="1"/>
  <c r="N2169" i="1"/>
  <c r="O2169" i="1"/>
  <c r="M2170" i="1"/>
  <c r="N2170" i="1"/>
  <c r="O2170" i="1"/>
  <c r="M1836" i="1"/>
  <c r="N1836" i="1"/>
  <c r="O1836" i="1"/>
  <c r="M1837" i="1"/>
  <c r="N1837" i="1"/>
  <c r="O1837" i="1"/>
  <c r="M1838" i="1"/>
  <c r="N1838" i="1"/>
  <c r="O1838" i="1"/>
  <c r="M1222" i="1"/>
  <c r="N1222" i="1"/>
  <c r="O1222" i="1"/>
  <c r="M1223" i="1"/>
  <c r="N1223" i="1"/>
  <c r="O1223" i="1"/>
  <c r="M2253" i="1"/>
  <c r="N2253" i="1"/>
  <c r="O2253" i="1"/>
  <c r="M2254" i="1"/>
  <c r="N2254" i="1"/>
  <c r="O2254" i="1"/>
  <c r="M740" i="1"/>
  <c r="N740" i="1"/>
  <c r="O740" i="1"/>
  <c r="M741" i="1"/>
  <c r="N741" i="1"/>
  <c r="O741" i="1"/>
  <c r="M1159" i="1"/>
  <c r="N1159" i="1"/>
  <c r="O1159" i="1"/>
  <c r="M1224" i="1"/>
  <c r="N1224" i="1"/>
  <c r="O1224" i="1"/>
  <c r="M1866" i="1"/>
  <c r="N1866" i="1"/>
  <c r="O1866" i="1"/>
  <c r="M1002" i="1"/>
  <c r="N1002" i="1"/>
  <c r="O1002" i="1"/>
  <c r="M729" i="1"/>
  <c r="N729" i="1"/>
  <c r="O729" i="1"/>
  <c r="M1003" i="1"/>
  <c r="N1003" i="1"/>
  <c r="O1003" i="1"/>
  <c r="M1004" i="1"/>
  <c r="N1004" i="1"/>
  <c r="O1004" i="1"/>
  <c r="M1018" i="1"/>
  <c r="N1018" i="1"/>
  <c r="O1018" i="1"/>
  <c r="M1225" i="1"/>
  <c r="N1225" i="1"/>
  <c r="O1225" i="1"/>
  <c r="M1780" i="1"/>
  <c r="N1780" i="1"/>
  <c r="O1780" i="1"/>
  <c r="M1867" i="1"/>
  <c r="N1867" i="1"/>
  <c r="O1867" i="1"/>
  <c r="M1019" i="1"/>
  <c r="N1019" i="1"/>
  <c r="O1019" i="1"/>
  <c r="M1492" i="1"/>
  <c r="N1492" i="1"/>
  <c r="O1492" i="1"/>
  <c r="M1646" i="1"/>
  <c r="N1646" i="1"/>
  <c r="O1646" i="1"/>
  <c r="M1868" i="1"/>
  <c r="N1868" i="1"/>
  <c r="O1868" i="1"/>
  <c r="M1869" i="1"/>
  <c r="N1869" i="1"/>
  <c r="O1869" i="1"/>
  <c r="M2025" i="1"/>
  <c r="N2025" i="1"/>
  <c r="O2025" i="1"/>
  <c r="M2026" i="1"/>
  <c r="N2026" i="1"/>
  <c r="O2026" i="1"/>
  <c r="M1020" i="1"/>
  <c r="N1020" i="1"/>
  <c r="O1020" i="1"/>
  <c r="M1870" i="1"/>
  <c r="N1870" i="1"/>
  <c r="O1870" i="1"/>
  <c r="M1871" i="1"/>
  <c r="N1871" i="1"/>
  <c r="O1871" i="1"/>
  <c r="M685" i="1"/>
  <c r="N685" i="1"/>
  <c r="O685" i="1"/>
  <c r="M1354" i="1"/>
  <c r="N1354" i="1"/>
  <c r="O1354" i="1"/>
  <c r="M2097" i="1"/>
  <c r="N2097" i="1"/>
  <c r="O2097" i="1"/>
  <c r="M1823" i="1"/>
  <c r="N1823" i="1"/>
  <c r="O1823" i="1"/>
  <c r="M1647" i="1"/>
  <c r="N1647" i="1"/>
  <c r="O1647" i="1"/>
  <c r="M1653" i="1"/>
  <c r="N1653" i="1"/>
  <c r="O1653" i="1"/>
  <c r="M1413" i="1"/>
  <c r="N1413" i="1"/>
  <c r="O1413" i="1"/>
  <c r="M1414" i="1"/>
  <c r="N1414" i="1"/>
  <c r="O1414" i="1"/>
  <c r="M1415" i="1"/>
  <c r="N1415" i="1"/>
  <c r="O1415" i="1"/>
  <c r="M1416" i="1"/>
  <c r="N1416" i="1"/>
  <c r="O1416" i="1"/>
  <c r="M1417" i="1"/>
  <c r="N1417" i="1"/>
  <c r="O1417" i="1"/>
  <c r="M2094" i="1"/>
  <c r="N2094" i="1"/>
  <c r="O2094" i="1"/>
  <c r="M2095" i="1"/>
  <c r="N2095" i="1"/>
  <c r="O2095" i="1"/>
  <c r="M2284" i="1"/>
  <c r="N2284" i="1"/>
  <c r="O2284" i="1"/>
  <c r="M2285" i="1"/>
  <c r="N2285" i="1"/>
  <c r="O2285" i="1"/>
  <c r="M2286" i="1"/>
  <c r="N2286" i="1"/>
  <c r="O2286" i="1"/>
  <c r="M89" i="1"/>
  <c r="N89" i="1"/>
  <c r="O89" i="1"/>
  <c r="M457" i="1"/>
  <c r="N457" i="1"/>
  <c r="O457" i="1"/>
  <c r="M534" i="1"/>
  <c r="N534" i="1"/>
  <c r="O534" i="1"/>
  <c r="M1084" i="1"/>
  <c r="N1084" i="1"/>
  <c r="O1084" i="1"/>
  <c r="M1123" i="1"/>
  <c r="N1123" i="1"/>
  <c r="O1123" i="1"/>
  <c r="M1226" i="1"/>
  <c r="N1226" i="1"/>
  <c r="O1226" i="1"/>
  <c r="M2027" i="1"/>
  <c r="N2027" i="1"/>
  <c r="O2027" i="1"/>
  <c r="M90" i="1"/>
  <c r="N90" i="1"/>
  <c r="O90" i="1"/>
  <c r="M330" i="1"/>
  <c r="N330" i="1"/>
  <c r="O330" i="1"/>
  <c r="M342" i="1"/>
  <c r="N342" i="1"/>
  <c r="O342" i="1"/>
  <c r="M841" i="1"/>
  <c r="N841" i="1"/>
  <c r="O841" i="1"/>
  <c r="M1872" i="1"/>
  <c r="N1872" i="1"/>
  <c r="O1872" i="1"/>
  <c r="M2171" i="1"/>
  <c r="N2171" i="1"/>
  <c r="O2171" i="1"/>
  <c r="M2172" i="1"/>
  <c r="N2172" i="1"/>
  <c r="O2172" i="1"/>
  <c r="M1403" i="1"/>
  <c r="N1403" i="1"/>
  <c r="O1403" i="1"/>
  <c r="M91" i="1"/>
  <c r="N91" i="1"/>
  <c r="O91" i="1"/>
  <c r="M92" i="1"/>
  <c r="N92" i="1"/>
  <c r="O92" i="1"/>
  <c r="M1642" i="1"/>
  <c r="N1642" i="1"/>
  <c r="O1642" i="1"/>
  <c r="M2338" i="1"/>
  <c r="N2338" i="1"/>
  <c r="O2338" i="1"/>
  <c r="M93" i="1"/>
  <c r="N93" i="1"/>
  <c r="O93" i="1"/>
  <c r="M11" i="1"/>
  <c r="N11" i="1"/>
  <c r="O11" i="1"/>
  <c r="M12" i="1"/>
  <c r="N12" i="1"/>
  <c r="O12" i="1"/>
  <c r="M895" i="1"/>
  <c r="N895" i="1"/>
  <c r="O895" i="1"/>
  <c r="M13" i="1"/>
  <c r="N13" i="1"/>
  <c r="O13" i="1"/>
  <c r="M14" i="1"/>
  <c r="N14" i="1"/>
  <c r="O14" i="1"/>
  <c r="M15" i="1"/>
  <c r="N15" i="1"/>
  <c r="O15" i="1"/>
  <c r="M94" i="1"/>
  <c r="N94" i="1"/>
  <c r="O94" i="1"/>
  <c r="M95" i="1"/>
  <c r="N95" i="1"/>
  <c r="O95" i="1"/>
  <c r="M96" i="1"/>
  <c r="N96" i="1"/>
  <c r="O96" i="1"/>
  <c r="M97" i="1"/>
  <c r="N97" i="1"/>
  <c r="O97" i="1"/>
  <c r="M98" i="1"/>
  <c r="N98" i="1"/>
  <c r="O98" i="1"/>
  <c r="M99" i="1"/>
  <c r="N99" i="1"/>
  <c r="O99" i="1"/>
  <c r="M321" i="1"/>
  <c r="N321" i="1"/>
  <c r="O321" i="1"/>
  <c r="M322" i="1"/>
  <c r="N322" i="1"/>
  <c r="O322" i="1"/>
  <c r="M323" i="1"/>
  <c r="N323" i="1"/>
  <c r="O323" i="1"/>
  <c r="M331" i="1"/>
  <c r="N331" i="1"/>
  <c r="O331" i="1"/>
  <c r="M535" i="1"/>
  <c r="N535" i="1"/>
  <c r="O535" i="1"/>
  <c r="M536" i="1"/>
  <c r="N536" i="1"/>
  <c r="O536" i="1"/>
  <c r="M537" i="1"/>
  <c r="N537" i="1"/>
  <c r="O537" i="1"/>
  <c r="M896" i="1"/>
  <c r="N896" i="1"/>
  <c r="O896" i="1"/>
  <c r="M897" i="1"/>
  <c r="N897" i="1"/>
  <c r="O897" i="1"/>
  <c r="M1021" i="1"/>
  <c r="N1021" i="1"/>
  <c r="O1021" i="1"/>
  <c r="M1022" i="1"/>
  <c r="N1022" i="1"/>
  <c r="O1022" i="1"/>
  <c r="M1023" i="1"/>
  <c r="N1023" i="1"/>
  <c r="O1023" i="1"/>
  <c r="M1227" i="1"/>
  <c r="N1227" i="1"/>
  <c r="O1227" i="1"/>
  <c r="M1228" i="1"/>
  <c r="N1228" i="1"/>
  <c r="O1228" i="1"/>
  <c r="M2089" i="1"/>
  <c r="N2089" i="1"/>
  <c r="O2089" i="1"/>
  <c r="M2090" i="1"/>
  <c r="N2090" i="1"/>
  <c r="O2090" i="1"/>
  <c r="M2091" i="1"/>
  <c r="N2091" i="1"/>
  <c r="O2091" i="1"/>
  <c r="M2330" i="1"/>
  <c r="N2330" i="1"/>
  <c r="O2330" i="1"/>
  <c r="M898" i="1"/>
  <c r="N898" i="1"/>
  <c r="O898" i="1"/>
  <c r="M899" i="1"/>
  <c r="N899" i="1"/>
  <c r="O899" i="1"/>
  <c r="M900" i="1"/>
  <c r="N900" i="1"/>
  <c r="O900" i="1"/>
  <c r="M686" i="1"/>
  <c r="N686" i="1"/>
  <c r="O686" i="1"/>
  <c r="M687" i="1"/>
  <c r="N687" i="1"/>
  <c r="O687" i="1"/>
  <c r="M627" i="1"/>
  <c r="N627" i="1"/>
  <c r="O627" i="1"/>
  <c r="M628" i="1"/>
  <c r="N628" i="1"/>
  <c r="O628" i="1"/>
  <c r="M629" i="1"/>
  <c r="N629" i="1"/>
  <c r="O629" i="1"/>
  <c r="M1873" i="1"/>
  <c r="N1873" i="1"/>
  <c r="O1873" i="1"/>
  <c r="M1760" i="1"/>
  <c r="N1760" i="1"/>
  <c r="O1760" i="1"/>
  <c r="M1761" i="1"/>
  <c r="N1761" i="1"/>
  <c r="O1761" i="1"/>
  <c r="M1763" i="1"/>
  <c r="N1763" i="1"/>
  <c r="O1763" i="1"/>
  <c r="M1764" i="1"/>
  <c r="N1764" i="1"/>
  <c r="O1764" i="1"/>
  <c r="M1765" i="1"/>
  <c r="N1765" i="1"/>
  <c r="O1765" i="1"/>
  <c r="M1766" i="1"/>
  <c r="N1766" i="1"/>
  <c r="O1766" i="1"/>
  <c r="M1770" i="1"/>
  <c r="N1770" i="1"/>
  <c r="O1770" i="1"/>
  <c r="M1771" i="1"/>
  <c r="N1771" i="1"/>
  <c r="O1771" i="1"/>
  <c r="M1772" i="1"/>
  <c r="N1772" i="1"/>
  <c r="O1772" i="1"/>
  <c r="M1773" i="1"/>
  <c r="N1773" i="1"/>
  <c r="O1773" i="1"/>
  <c r="M1774" i="1"/>
  <c r="N1774" i="1"/>
  <c r="O1774" i="1"/>
  <c r="M1798" i="1"/>
  <c r="N1798" i="1"/>
  <c r="O1798" i="1"/>
  <c r="M1799" i="1"/>
  <c r="N1799" i="1"/>
  <c r="O1799" i="1"/>
  <c r="M1800" i="1"/>
  <c r="N1800" i="1"/>
  <c r="O1800" i="1"/>
  <c r="M1801" i="1"/>
  <c r="N1801" i="1"/>
  <c r="O1801" i="1"/>
  <c r="M1762" i="1"/>
  <c r="N1762" i="1"/>
  <c r="O1762" i="1"/>
  <c r="M1688" i="1"/>
  <c r="N1688" i="1"/>
  <c r="O1688" i="1"/>
  <c r="M1689" i="1"/>
  <c r="N1689" i="1"/>
  <c r="O1689" i="1"/>
  <c r="M937" i="1"/>
  <c r="N937" i="1"/>
  <c r="O937" i="1"/>
  <c r="M938" i="1"/>
  <c r="N938" i="1"/>
  <c r="O938" i="1"/>
  <c r="M939" i="1"/>
  <c r="N939" i="1"/>
  <c r="O939" i="1"/>
  <c r="M940" i="1"/>
  <c r="N940" i="1"/>
  <c r="O940" i="1"/>
  <c r="M100" i="1"/>
  <c r="N100" i="1"/>
  <c r="O100" i="1"/>
  <c r="M1355" i="1"/>
  <c r="N1355" i="1"/>
  <c r="O1355" i="1"/>
  <c r="M1359" i="1"/>
  <c r="N1359" i="1"/>
  <c r="O1359" i="1"/>
  <c r="M977" i="1"/>
  <c r="N977" i="1"/>
  <c r="O977" i="1"/>
  <c r="M633" i="1"/>
  <c r="N633" i="1"/>
  <c r="O633" i="1"/>
  <c r="M2255" i="1"/>
  <c r="N2255" i="1"/>
  <c r="O2255" i="1"/>
  <c r="M101" i="1"/>
  <c r="N101" i="1"/>
  <c r="O101" i="1"/>
  <c r="M1874" i="1"/>
  <c r="N1874" i="1"/>
  <c r="O1874" i="1"/>
  <c r="M1875" i="1"/>
  <c r="N1875" i="1"/>
  <c r="O1875" i="1"/>
  <c r="M1024" i="1"/>
  <c r="N1024" i="1"/>
  <c r="O1024" i="1"/>
  <c r="M2028" i="1"/>
  <c r="N2028" i="1"/>
  <c r="O2028" i="1"/>
  <c r="M941" i="1"/>
  <c r="N941" i="1"/>
  <c r="O941" i="1"/>
  <c r="M942" i="1"/>
  <c r="N942" i="1"/>
  <c r="O942" i="1"/>
  <c r="M943" i="1"/>
  <c r="N943" i="1"/>
  <c r="O943" i="1"/>
  <c r="M944" i="1"/>
  <c r="N944" i="1"/>
  <c r="O944" i="1"/>
  <c r="M945" i="1"/>
  <c r="N945" i="1"/>
  <c r="O945" i="1"/>
  <c r="M946" i="1"/>
  <c r="N946" i="1"/>
  <c r="O946" i="1"/>
  <c r="M1775" i="1"/>
  <c r="N1775" i="1"/>
  <c r="O1775" i="1"/>
  <c r="M1776" i="1"/>
  <c r="N1776" i="1"/>
  <c r="O1776" i="1"/>
  <c r="M1777" i="1"/>
  <c r="N1777" i="1"/>
  <c r="O1777" i="1"/>
  <c r="M1778" i="1"/>
  <c r="N1778" i="1"/>
  <c r="O1778" i="1"/>
  <c r="M2301" i="1"/>
  <c r="N2301" i="1"/>
  <c r="O2301" i="1"/>
  <c r="M2302" i="1"/>
  <c r="N2302" i="1"/>
  <c r="O2302" i="1"/>
  <c r="M2303" i="1"/>
  <c r="N2303" i="1"/>
  <c r="O2303" i="1"/>
  <c r="M2304" i="1"/>
  <c r="N2304" i="1"/>
  <c r="O2304" i="1"/>
  <c r="M2305" i="1"/>
  <c r="N2305" i="1"/>
  <c r="O2305" i="1"/>
  <c r="M2306" i="1"/>
  <c r="N2306" i="1"/>
  <c r="O2306" i="1"/>
  <c r="M1786" i="1"/>
  <c r="N1786" i="1"/>
  <c r="O1786" i="1"/>
  <c r="M1876" i="1"/>
  <c r="N1876" i="1"/>
  <c r="O1876" i="1"/>
  <c r="M2307" i="1"/>
  <c r="N2307" i="1"/>
  <c r="O2307" i="1"/>
  <c r="M1877" i="1"/>
  <c r="N1877" i="1"/>
  <c r="O1877" i="1"/>
  <c r="M1878" i="1"/>
  <c r="N1878" i="1"/>
  <c r="O1878" i="1"/>
  <c r="M1879" i="1"/>
  <c r="N1879" i="1"/>
  <c r="O1879" i="1"/>
  <c r="M1880" i="1"/>
  <c r="N1880" i="1"/>
  <c r="O1880" i="1"/>
  <c r="M1881" i="1"/>
  <c r="N1881" i="1"/>
  <c r="O1881" i="1"/>
  <c r="M1787" i="1"/>
  <c r="N1787" i="1"/>
  <c r="O1787" i="1"/>
  <c r="M1882" i="1"/>
  <c r="N1882" i="1"/>
  <c r="O1882" i="1"/>
  <c r="M1883" i="1"/>
  <c r="N1883" i="1"/>
  <c r="O1883" i="1"/>
  <c r="M1884" i="1"/>
  <c r="N1884" i="1"/>
  <c r="O1884" i="1"/>
  <c r="M1885" i="1"/>
  <c r="N1885" i="1"/>
  <c r="O1885" i="1"/>
  <c r="M2222" i="1"/>
  <c r="N2222" i="1"/>
  <c r="O2222" i="1"/>
  <c r="M2223" i="1"/>
  <c r="N2223" i="1"/>
  <c r="O2223" i="1"/>
  <c r="M2224" i="1"/>
  <c r="N2224" i="1"/>
  <c r="O2224" i="1"/>
  <c r="M2308" i="1"/>
  <c r="N2308" i="1"/>
  <c r="O2308" i="1"/>
  <c r="M2309" i="1"/>
  <c r="N2309" i="1"/>
  <c r="O2309" i="1"/>
  <c r="M2310" i="1"/>
  <c r="N2310" i="1"/>
  <c r="O2310" i="1"/>
  <c r="M2311" i="1"/>
  <c r="N2311" i="1"/>
  <c r="O2311" i="1"/>
  <c r="M1886" i="1"/>
  <c r="N1886" i="1"/>
  <c r="O1886" i="1"/>
  <c r="M538" i="1"/>
  <c r="N538" i="1"/>
  <c r="O538" i="1"/>
  <c r="M2134" i="1"/>
  <c r="N2134" i="1"/>
  <c r="O2134" i="1"/>
  <c r="M2135" i="1"/>
  <c r="N2135" i="1"/>
  <c r="O2135" i="1"/>
  <c r="M2288" i="1"/>
  <c r="N2288" i="1"/>
  <c r="O2288" i="1"/>
  <c r="M2289" i="1"/>
  <c r="N2289" i="1"/>
  <c r="O2289" i="1"/>
  <c r="M102" i="1"/>
  <c r="N102" i="1"/>
  <c r="O102" i="1"/>
  <c r="M103" i="1"/>
  <c r="N103" i="1"/>
  <c r="O103" i="1"/>
  <c r="M1189" i="1"/>
  <c r="N1189" i="1"/>
  <c r="O1189" i="1"/>
  <c r="M1493" i="1"/>
  <c r="N1493" i="1"/>
  <c r="O1493" i="1"/>
  <c r="M1519" i="1"/>
  <c r="N1519" i="1"/>
  <c r="O1519" i="1"/>
  <c r="M2256" i="1"/>
  <c r="N2256" i="1"/>
  <c r="O2256" i="1"/>
  <c r="M2257" i="1"/>
  <c r="N2257" i="1"/>
  <c r="O2257" i="1"/>
  <c r="M1494" i="1"/>
  <c r="N1494" i="1"/>
  <c r="O1494" i="1"/>
  <c r="M1788" i="1"/>
  <c r="N1788" i="1"/>
  <c r="O1788" i="1"/>
  <c r="M1887" i="1"/>
  <c r="N1887" i="1"/>
  <c r="O1887" i="1"/>
  <c r="M54" i="1"/>
  <c r="N54" i="1"/>
  <c r="O54" i="1"/>
  <c r="M901" i="1"/>
  <c r="N901" i="1"/>
  <c r="O901" i="1"/>
  <c r="M1888" i="1"/>
  <c r="N1888" i="1"/>
  <c r="O1888" i="1"/>
  <c r="M482" i="1"/>
  <c r="N482" i="1"/>
  <c r="O482" i="1"/>
  <c r="M2258" i="1"/>
  <c r="N2258" i="1"/>
  <c r="O2258" i="1"/>
  <c r="M2064" i="1"/>
  <c r="N2064" i="1"/>
  <c r="O2064" i="1"/>
  <c r="M417" i="1"/>
  <c r="N417" i="1"/>
  <c r="O417" i="1"/>
  <c r="M418" i="1"/>
  <c r="N418" i="1"/>
  <c r="O418" i="1"/>
  <c r="M419" i="1"/>
  <c r="N419" i="1"/>
  <c r="O419" i="1"/>
  <c r="M1889" i="1"/>
  <c r="N1889" i="1"/>
  <c r="O1889" i="1"/>
  <c r="M343" i="1"/>
  <c r="N343" i="1"/>
  <c r="O343" i="1"/>
  <c r="M2290" i="1"/>
  <c r="N2290" i="1"/>
  <c r="O2290" i="1"/>
  <c r="M1085" i="1"/>
  <c r="N1085" i="1"/>
  <c r="O1085" i="1"/>
  <c r="M1086" i="1"/>
  <c r="N1086" i="1"/>
  <c r="O1086" i="1"/>
  <c r="M104" i="1"/>
  <c r="N104" i="1"/>
  <c r="O104" i="1"/>
  <c r="M842" i="1"/>
  <c r="N842" i="1"/>
  <c r="O842" i="1"/>
  <c r="M843" i="1"/>
  <c r="N843" i="1"/>
  <c r="O843" i="1"/>
  <c r="M1890" i="1"/>
  <c r="N1890" i="1"/>
  <c r="O1890" i="1"/>
  <c r="M1229" i="1"/>
  <c r="N1229" i="1"/>
  <c r="O1229" i="1"/>
  <c r="M105" i="1"/>
  <c r="N105" i="1"/>
  <c r="O105" i="1"/>
  <c r="M539" i="1"/>
  <c r="N539" i="1"/>
  <c r="O539" i="1"/>
  <c r="M742" i="1"/>
  <c r="N742" i="1"/>
  <c r="O742" i="1"/>
  <c r="M1206" i="1"/>
  <c r="N1206" i="1"/>
  <c r="O1206" i="1"/>
  <c r="M1404" i="1"/>
  <c r="N1404" i="1"/>
  <c r="O1404" i="1"/>
  <c r="M1432" i="1"/>
  <c r="N1432" i="1"/>
  <c r="O1432" i="1"/>
  <c r="M1891" i="1"/>
  <c r="N1891" i="1"/>
  <c r="O1891" i="1"/>
  <c r="M1892" i="1"/>
  <c r="N1892" i="1"/>
  <c r="O1892" i="1"/>
  <c r="M2226" i="1"/>
  <c r="N2226" i="1"/>
  <c r="O2226" i="1"/>
  <c r="M420" i="1"/>
  <c r="N420" i="1"/>
  <c r="O420" i="1"/>
  <c r="M421" i="1"/>
  <c r="N421" i="1"/>
  <c r="O421" i="1"/>
  <c r="M688" i="1"/>
  <c r="N688" i="1"/>
  <c r="O688" i="1"/>
  <c r="M689" i="1"/>
  <c r="N689" i="1"/>
  <c r="O689" i="1"/>
  <c r="M1433" i="1"/>
  <c r="N1433" i="1"/>
  <c r="O1433" i="1"/>
  <c r="M1434" i="1"/>
  <c r="N1434" i="1"/>
  <c r="O1434" i="1"/>
  <c r="M924" i="1"/>
  <c r="N924" i="1"/>
  <c r="O924" i="1"/>
  <c r="M1025" i="1"/>
  <c r="N1025" i="1"/>
  <c r="O1025" i="1"/>
  <c r="M1026" i="1"/>
  <c r="N1026" i="1"/>
  <c r="O1026" i="1"/>
  <c r="M1087" i="1"/>
  <c r="N1087" i="1"/>
  <c r="O1087" i="1"/>
  <c r="M1893" i="1"/>
  <c r="N1893" i="1"/>
  <c r="O1893" i="1"/>
  <c r="M1894" i="1"/>
  <c r="N1894" i="1"/>
  <c r="O1894" i="1"/>
  <c r="M2029" i="1"/>
  <c r="N2029" i="1"/>
  <c r="O2029" i="1"/>
  <c r="M2030" i="1"/>
  <c r="N2030" i="1"/>
  <c r="O2030" i="1"/>
  <c r="M1088" i="1"/>
  <c r="N1088" i="1"/>
  <c r="O1088" i="1"/>
  <c r="M1089" i="1"/>
  <c r="N1089" i="1"/>
  <c r="O1089" i="1"/>
  <c r="M1895" i="1"/>
  <c r="N1895" i="1"/>
  <c r="O1895" i="1"/>
  <c r="M1090" i="1"/>
  <c r="N1090" i="1"/>
  <c r="O1090" i="1"/>
  <c r="M1418" i="1"/>
  <c r="N1418" i="1"/>
  <c r="O1418" i="1"/>
  <c r="M1393" i="1"/>
  <c r="N1393" i="1"/>
  <c r="O1393" i="1"/>
  <c r="M1435" i="1"/>
  <c r="N1435" i="1"/>
  <c r="O1435" i="1"/>
  <c r="M1619" i="1"/>
  <c r="N1619" i="1"/>
  <c r="O1619" i="1"/>
  <c r="M1027" i="1"/>
  <c r="N1027" i="1"/>
  <c r="O1027" i="1"/>
  <c r="M1028" i="1"/>
  <c r="N1028" i="1"/>
  <c r="O1028" i="1"/>
  <c r="M540" i="1"/>
  <c r="N540" i="1"/>
  <c r="O540" i="1"/>
  <c r="M1436" i="1"/>
  <c r="N1436" i="1"/>
  <c r="O1436" i="1"/>
  <c r="M1230" i="1"/>
  <c r="N1230" i="1"/>
  <c r="O1230" i="1"/>
  <c r="M1231" i="1"/>
  <c r="N1231" i="1"/>
  <c r="O1231" i="1"/>
  <c r="M1356" i="1"/>
  <c r="N1356" i="1"/>
  <c r="O1356" i="1"/>
  <c r="M1357" i="1"/>
  <c r="N1357" i="1"/>
  <c r="O1357" i="1"/>
  <c r="M2140" i="1"/>
  <c r="N2140" i="1"/>
  <c r="O2140" i="1"/>
  <c r="M55" i="1"/>
  <c r="N55" i="1"/>
  <c r="O55" i="1"/>
  <c r="M56" i="1"/>
  <c r="N56" i="1"/>
  <c r="O56" i="1"/>
  <c r="M1029" i="1"/>
  <c r="N1029" i="1"/>
  <c r="O1029" i="1"/>
  <c r="M106" i="1"/>
  <c r="N106" i="1"/>
  <c r="O106" i="1"/>
  <c r="M107" i="1"/>
  <c r="N107" i="1"/>
  <c r="O107" i="1"/>
  <c r="M422" i="1"/>
  <c r="N422" i="1"/>
  <c r="O422" i="1"/>
  <c r="M423" i="1"/>
  <c r="N423" i="1"/>
  <c r="O423" i="1"/>
  <c r="M541" i="1"/>
  <c r="N541" i="1"/>
  <c r="O541" i="1"/>
  <c r="M542" i="1"/>
  <c r="N542" i="1"/>
  <c r="O542" i="1"/>
  <c r="M1495" i="1"/>
  <c r="N1495" i="1"/>
  <c r="O1495" i="1"/>
  <c r="M1896" i="1"/>
  <c r="N1896" i="1"/>
  <c r="O1896" i="1"/>
  <c r="M543" i="1"/>
  <c r="N543" i="1"/>
  <c r="O543" i="1"/>
  <c r="M1897" i="1"/>
  <c r="N1897" i="1"/>
  <c r="O1897" i="1"/>
  <c r="M2031" i="1"/>
  <c r="N2031" i="1"/>
  <c r="O2031" i="1"/>
  <c r="M108" i="1"/>
  <c r="N108" i="1"/>
  <c r="O108" i="1"/>
  <c r="M109" i="1"/>
  <c r="N109" i="1"/>
  <c r="O109" i="1"/>
  <c r="M110" i="1"/>
  <c r="N110" i="1"/>
  <c r="O110" i="1"/>
  <c r="M344" i="1"/>
  <c r="N344" i="1"/>
  <c r="O344" i="1"/>
  <c r="M345" i="1"/>
  <c r="N345" i="1"/>
  <c r="O345" i="1"/>
  <c r="M346" i="1"/>
  <c r="N346" i="1"/>
  <c r="O346" i="1"/>
  <c r="M424" i="1"/>
  <c r="N424" i="1"/>
  <c r="O424" i="1"/>
  <c r="M544" i="1"/>
  <c r="N544" i="1"/>
  <c r="O544" i="1"/>
  <c r="M545" i="1"/>
  <c r="N545" i="1"/>
  <c r="O545" i="1"/>
  <c r="M844" i="1"/>
  <c r="N844" i="1"/>
  <c r="O844" i="1"/>
  <c r="M845" i="1"/>
  <c r="N845" i="1"/>
  <c r="O845" i="1"/>
  <c r="M846" i="1"/>
  <c r="N846" i="1"/>
  <c r="O846" i="1"/>
  <c r="M1232" i="1"/>
  <c r="N1232" i="1"/>
  <c r="O1232" i="1"/>
  <c r="M1233" i="1"/>
  <c r="N1233" i="1"/>
  <c r="O1233" i="1"/>
  <c r="M1437" i="1"/>
  <c r="N1437" i="1"/>
  <c r="O1437" i="1"/>
  <c r="M1438" i="1"/>
  <c r="N1438" i="1"/>
  <c r="O1438" i="1"/>
  <c r="M1605" i="1"/>
  <c r="N1605" i="1"/>
  <c r="O1605" i="1"/>
  <c r="M1606" i="1"/>
  <c r="N1606" i="1"/>
  <c r="O1606" i="1"/>
  <c r="M1607" i="1"/>
  <c r="N1607" i="1"/>
  <c r="O1607" i="1"/>
  <c r="M1898" i="1"/>
  <c r="N1898" i="1"/>
  <c r="O1898" i="1"/>
  <c r="M1899" i="1"/>
  <c r="N1899" i="1"/>
  <c r="O1899" i="1"/>
  <c r="M2032" i="1"/>
  <c r="N2032" i="1"/>
  <c r="O2032" i="1"/>
  <c r="M2033" i="1"/>
  <c r="N2033" i="1"/>
  <c r="O2033" i="1"/>
  <c r="M111" i="1"/>
  <c r="N111" i="1"/>
  <c r="O111" i="1"/>
  <c r="M347" i="1"/>
  <c r="N347" i="1"/>
  <c r="O347" i="1"/>
  <c r="M1091" i="1"/>
  <c r="N1091" i="1"/>
  <c r="O1091" i="1"/>
  <c r="M1139" i="1"/>
  <c r="N1139" i="1"/>
  <c r="O1139" i="1"/>
  <c r="M1900" i="1"/>
  <c r="N1900" i="1"/>
  <c r="O1900" i="1"/>
  <c r="M2071" i="1"/>
  <c r="N2071" i="1"/>
  <c r="O2071" i="1"/>
  <c r="M2114" i="1"/>
  <c r="N2114" i="1"/>
  <c r="O2114" i="1"/>
  <c r="M2316" i="1"/>
  <c r="N2316" i="1"/>
  <c r="O2316" i="1"/>
  <c r="M458" i="1"/>
  <c r="N458" i="1"/>
  <c r="O458" i="1"/>
  <c r="M459" i="1"/>
  <c r="N459" i="1"/>
  <c r="O459" i="1"/>
  <c r="M690" i="1"/>
  <c r="N690" i="1"/>
  <c r="O690" i="1"/>
  <c r="M691" i="1"/>
  <c r="N691" i="1"/>
  <c r="O691" i="1"/>
  <c r="M847" i="1"/>
  <c r="N847" i="1"/>
  <c r="O847" i="1"/>
  <c r="M848" i="1"/>
  <c r="N848" i="1"/>
  <c r="O848" i="1"/>
  <c r="M849" i="1"/>
  <c r="N849" i="1"/>
  <c r="O849" i="1"/>
  <c r="M1092" i="1"/>
  <c r="N1092" i="1"/>
  <c r="O1092" i="1"/>
  <c r="M1234" i="1"/>
  <c r="N1234" i="1"/>
  <c r="O1234" i="1"/>
  <c r="M1235" i="1"/>
  <c r="N1235" i="1"/>
  <c r="O1235" i="1"/>
  <c r="M1236" i="1"/>
  <c r="N1236" i="1"/>
  <c r="O1236" i="1"/>
  <c r="M2115" i="1"/>
  <c r="N2115" i="1"/>
  <c r="O2115" i="1"/>
  <c r="M2116" i="1"/>
  <c r="N2116" i="1"/>
  <c r="O2116" i="1"/>
  <c r="M52" i="1"/>
  <c r="N52" i="1"/>
  <c r="O52" i="1"/>
  <c r="M62" i="1"/>
  <c r="N62" i="1"/>
  <c r="O62" i="1"/>
  <c r="M63" i="1"/>
  <c r="N63" i="1"/>
  <c r="O63" i="1"/>
  <c r="M112" i="1"/>
  <c r="N112" i="1"/>
  <c r="O112" i="1"/>
  <c r="M113" i="1"/>
  <c r="N113" i="1"/>
  <c r="O113" i="1"/>
  <c r="M692" i="1"/>
  <c r="N692" i="1"/>
  <c r="O692" i="1"/>
  <c r="M693" i="1"/>
  <c r="N693" i="1"/>
  <c r="O693" i="1"/>
  <c r="M850" i="1"/>
  <c r="N850" i="1"/>
  <c r="O850" i="1"/>
  <c r="M851" i="1"/>
  <c r="N851" i="1"/>
  <c r="O851" i="1"/>
  <c r="M979" i="1"/>
  <c r="N979" i="1"/>
  <c r="O979" i="1"/>
  <c r="M980" i="1"/>
  <c r="N980" i="1"/>
  <c r="O980" i="1"/>
  <c r="M1093" i="1"/>
  <c r="N1093" i="1"/>
  <c r="O1093" i="1"/>
  <c r="M1094" i="1"/>
  <c r="N1094" i="1"/>
  <c r="O1094" i="1"/>
  <c r="M1237" i="1"/>
  <c r="N1237" i="1"/>
  <c r="O1237" i="1"/>
  <c r="M1238" i="1"/>
  <c r="N1238" i="1"/>
  <c r="O1238" i="1"/>
  <c r="M1439" i="1"/>
  <c r="N1439" i="1"/>
  <c r="O1439" i="1"/>
  <c r="M1440" i="1"/>
  <c r="N1440" i="1"/>
  <c r="O1440" i="1"/>
  <c r="M1901" i="1"/>
  <c r="N1901" i="1"/>
  <c r="O1901" i="1"/>
  <c r="M2034" i="1"/>
  <c r="N2034" i="1"/>
  <c r="O2034" i="1"/>
  <c r="M2228" i="1"/>
  <c r="N2228" i="1"/>
  <c r="O2228" i="1"/>
  <c r="M2229" i="1"/>
  <c r="N2229" i="1"/>
  <c r="O2229" i="1"/>
  <c r="M1902" i="1"/>
  <c r="N1902" i="1"/>
  <c r="O1902" i="1"/>
  <c r="M348" i="1"/>
  <c r="N348" i="1"/>
  <c r="O348" i="1"/>
  <c r="M425" i="1"/>
  <c r="N425" i="1"/>
  <c r="O425" i="1"/>
  <c r="M546" i="1"/>
  <c r="N546" i="1"/>
  <c r="O546" i="1"/>
  <c r="M547" i="1"/>
  <c r="N547" i="1"/>
  <c r="O547" i="1"/>
  <c r="M1095" i="1"/>
  <c r="N1095" i="1"/>
  <c r="O1095" i="1"/>
  <c r="M1903" i="1"/>
  <c r="N1903" i="1"/>
  <c r="O1903" i="1"/>
  <c r="M2085" i="1"/>
  <c r="N2085" i="1"/>
  <c r="O2085" i="1"/>
  <c r="M2086" i="1"/>
  <c r="N2086" i="1"/>
  <c r="O2086" i="1"/>
  <c r="M114" i="1"/>
  <c r="N114" i="1"/>
  <c r="O114" i="1"/>
  <c r="M115" i="1"/>
  <c r="N115" i="1"/>
  <c r="O115" i="1"/>
  <c r="M116" i="1"/>
  <c r="N116" i="1"/>
  <c r="O116" i="1"/>
  <c r="M1904" i="1"/>
  <c r="N1904" i="1"/>
  <c r="O1904" i="1"/>
  <c r="M1905" i="1"/>
  <c r="N1905" i="1"/>
  <c r="O1905" i="1"/>
  <c r="M2136" i="1"/>
  <c r="N2136" i="1"/>
  <c r="O2136" i="1"/>
  <c r="M117" i="1"/>
  <c r="N117" i="1"/>
  <c r="O117" i="1"/>
  <c r="M118" i="1"/>
  <c r="N118" i="1"/>
  <c r="O118" i="1"/>
  <c r="M1030" i="1"/>
  <c r="N1030" i="1"/>
  <c r="O1030" i="1"/>
  <c r="M1031" i="1"/>
  <c r="N1031" i="1"/>
  <c r="O1031" i="1"/>
  <c r="M1520" i="1"/>
  <c r="N1520" i="1"/>
  <c r="O1520" i="1"/>
  <c r="M1521" i="1"/>
  <c r="N1521" i="1"/>
  <c r="O1521" i="1"/>
  <c r="M1522" i="1"/>
  <c r="N1522" i="1"/>
  <c r="O1522" i="1"/>
  <c r="M2144" i="1"/>
  <c r="N2144" i="1"/>
  <c r="O2144" i="1"/>
  <c r="M1239" i="1"/>
  <c r="N1239" i="1"/>
  <c r="O1239" i="1"/>
  <c r="M1240" i="1"/>
  <c r="N1240" i="1"/>
  <c r="O1240" i="1"/>
  <c r="M1241" i="1"/>
  <c r="N1241" i="1"/>
  <c r="O1241" i="1"/>
  <c r="M1242" i="1"/>
  <c r="N1242" i="1"/>
  <c r="O1242" i="1"/>
  <c r="M1441" i="1"/>
  <c r="N1441" i="1"/>
  <c r="O1441" i="1"/>
  <c r="M1442" i="1"/>
  <c r="N1442" i="1"/>
  <c r="O1442" i="1"/>
  <c r="M1906" i="1"/>
  <c r="N1906" i="1"/>
  <c r="O1906" i="1"/>
  <c r="M2035" i="1"/>
  <c r="N2035" i="1"/>
  <c r="O2035" i="1"/>
  <c r="M2036" i="1"/>
  <c r="N2036" i="1"/>
  <c r="O2036" i="1"/>
  <c r="M2037" i="1"/>
  <c r="N2037" i="1"/>
  <c r="O2037" i="1"/>
  <c r="M53" i="1"/>
  <c r="N53" i="1"/>
  <c r="O53" i="1"/>
  <c r="M119" i="1"/>
  <c r="N119" i="1"/>
  <c r="O119" i="1"/>
  <c r="M120" i="1"/>
  <c r="N120" i="1"/>
  <c r="O120" i="1"/>
  <c r="M121" i="1"/>
  <c r="N121" i="1"/>
  <c r="O121" i="1"/>
  <c r="M349" i="1"/>
  <c r="N349" i="1"/>
  <c r="O349" i="1"/>
  <c r="M350" i="1"/>
  <c r="N350" i="1"/>
  <c r="O350" i="1"/>
  <c r="M351" i="1"/>
  <c r="N351" i="1"/>
  <c r="O351" i="1"/>
  <c r="M548" i="1"/>
  <c r="N548" i="1"/>
  <c r="O548" i="1"/>
  <c r="M549" i="1"/>
  <c r="N549" i="1"/>
  <c r="O549" i="1"/>
  <c r="M550" i="1"/>
  <c r="N550" i="1"/>
  <c r="O550" i="1"/>
  <c r="M636" i="1"/>
  <c r="N636" i="1"/>
  <c r="O636" i="1"/>
  <c r="M637" i="1"/>
  <c r="N637" i="1"/>
  <c r="O637" i="1"/>
  <c r="M1907" i="1"/>
  <c r="N1907" i="1"/>
  <c r="O1907" i="1"/>
  <c r="M1908" i="1"/>
  <c r="N1908" i="1"/>
  <c r="O1908" i="1"/>
  <c r="M122" i="1"/>
  <c r="N122" i="1"/>
  <c r="O122" i="1"/>
  <c r="M123" i="1"/>
  <c r="N123" i="1"/>
  <c r="O123" i="1"/>
  <c r="M124" i="1"/>
  <c r="N124" i="1"/>
  <c r="O124" i="1"/>
  <c r="M551" i="1"/>
  <c r="N551" i="1"/>
  <c r="O551" i="1"/>
  <c r="M552" i="1"/>
  <c r="N552" i="1"/>
  <c r="O552" i="1"/>
  <c r="M553" i="1"/>
  <c r="N553" i="1"/>
  <c r="O553" i="1"/>
  <c r="M1243" i="1"/>
  <c r="N1243" i="1"/>
  <c r="O1243" i="1"/>
  <c r="M1244" i="1"/>
  <c r="N1244" i="1"/>
  <c r="O1244" i="1"/>
  <c r="M1485" i="1"/>
  <c r="N1485" i="1"/>
  <c r="O1485" i="1"/>
  <c r="M1486" i="1"/>
  <c r="N1486" i="1"/>
  <c r="O1486" i="1"/>
  <c r="M554" i="1"/>
  <c r="N554" i="1"/>
  <c r="O554" i="1"/>
  <c r="M555" i="1"/>
  <c r="N555" i="1"/>
  <c r="O555" i="1"/>
  <c r="M556" i="1"/>
  <c r="N556" i="1"/>
  <c r="O556" i="1"/>
  <c r="M909" i="1"/>
  <c r="N909" i="1"/>
  <c r="O909" i="1"/>
  <c r="M1096" i="1"/>
  <c r="N1096" i="1"/>
  <c r="O1096" i="1"/>
  <c r="M1097" i="1"/>
  <c r="N1097" i="1"/>
  <c r="O1097" i="1"/>
  <c r="M1098" i="1"/>
  <c r="N1098" i="1"/>
  <c r="O1098" i="1"/>
  <c r="M1245" i="1"/>
  <c r="N1245" i="1"/>
  <c r="O1245" i="1"/>
  <c r="M1246" i="1"/>
  <c r="N1246" i="1"/>
  <c r="O1246" i="1"/>
  <c r="M1443" i="1"/>
  <c r="N1443" i="1"/>
  <c r="O1443" i="1"/>
  <c r="M1444" i="1"/>
  <c r="N1444" i="1"/>
  <c r="O1444" i="1"/>
  <c r="M1247" i="1"/>
  <c r="N1247" i="1"/>
  <c r="O1247" i="1"/>
  <c r="M125" i="1"/>
  <c r="N125" i="1"/>
  <c r="O125" i="1"/>
  <c r="M126" i="1"/>
  <c r="N126" i="1"/>
  <c r="O126" i="1"/>
  <c r="M352" i="1"/>
  <c r="N352" i="1"/>
  <c r="O352" i="1"/>
  <c r="M353" i="1"/>
  <c r="N353" i="1"/>
  <c r="O353" i="1"/>
  <c r="M354" i="1"/>
  <c r="N354" i="1"/>
  <c r="O354" i="1"/>
  <c r="M557" i="1"/>
  <c r="N557" i="1"/>
  <c r="O557" i="1"/>
  <c r="M558" i="1"/>
  <c r="N558" i="1"/>
  <c r="O558" i="1"/>
  <c r="M559" i="1"/>
  <c r="N559" i="1"/>
  <c r="O559" i="1"/>
  <c r="M852" i="1"/>
  <c r="N852" i="1"/>
  <c r="O852" i="1"/>
  <c r="M853" i="1"/>
  <c r="N853" i="1"/>
  <c r="O853" i="1"/>
  <c r="M1099" i="1"/>
  <c r="N1099" i="1"/>
  <c r="O1099" i="1"/>
  <c r="M1100" i="1"/>
  <c r="N1100" i="1"/>
  <c r="O1100" i="1"/>
  <c r="M1101" i="1"/>
  <c r="N1101" i="1"/>
  <c r="O1101" i="1"/>
  <c r="M1909" i="1"/>
  <c r="N1909" i="1"/>
  <c r="O1909" i="1"/>
  <c r="M1910" i="1"/>
  <c r="N1910" i="1"/>
  <c r="O1910" i="1"/>
  <c r="M2173" i="1"/>
  <c r="N2173" i="1"/>
  <c r="O2173" i="1"/>
  <c r="M560" i="1"/>
  <c r="N560" i="1"/>
  <c r="O560" i="1"/>
  <c r="M561" i="1"/>
  <c r="N561" i="1"/>
  <c r="O561" i="1"/>
  <c r="M1248" i="1"/>
  <c r="N1248" i="1"/>
  <c r="O1248" i="1"/>
  <c r="M1249" i="1"/>
  <c r="N1249" i="1"/>
  <c r="O1249" i="1"/>
  <c r="M1487" i="1"/>
  <c r="N1487" i="1"/>
  <c r="O1487" i="1"/>
  <c r="M1488" i="1"/>
  <c r="N1488" i="1"/>
  <c r="O1488" i="1"/>
  <c r="M562" i="1"/>
  <c r="N562" i="1"/>
  <c r="O562" i="1"/>
  <c r="M563" i="1"/>
  <c r="N563" i="1"/>
  <c r="O563" i="1"/>
  <c r="M910" i="1"/>
  <c r="N910" i="1"/>
  <c r="O910" i="1"/>
  <c r="M1102" i="1"/>
  <c r="N1102" i="1"/>
  <c r="O1102" i="1"/>
  <c r="M1250" i="1"/>
  <c r="N1250" i="1"/>
  <c r="O1250" i="1"/>
  <c r="M1251" i="1"/>
  <c r="N1251" i="1"/>
  <c r="O1251" i="1"/>
  <c r="M1445" i="1"/>
  <c r="N1445" i="1"/>
  <c r="O1445" i="1"/>
  <c r="M1446" i="1"/>
  <c r="N1446" i="1"/>
  <c r="O1446" i="1"/>
  <c r="M1911" i="1"/>
  <c r="N1911" i="1"/>
  <c r="O1911" i="1"/>
  <c r="M127" i="1"/>
  <c r="N127" i="1"/>
  <c r="O127" i="1"/>
  <c r="M128" i="1"/>
  <c r="N128" i="1"/>
  <c r="O128" i="1"/>
  <c r="M129" i="1"/>
  <c r="N129" i="1"/>
  <c r="O129" i="1"/>
  <c r="M130" i="1"/>
  <c r="N130" i="1"/>
  <c r="O130" i="1"/>
  <c r="M131" i="1"/>
  <c r="N131" i="1"/>
  <c r="O131" i="1"/>
  <c r="M132" i="1"/>
  <c r="N132" i="1"/>
  <c r="O132" i="1"/>
  <c r="M1252" i="1"/>
  <c r="N1252" i="1"/>
  <c r="O1252" i="1"/>
  <c r="M1253" i="1"/>
  <c r="N1253" i="1"/>
  <c r="O1253" i="1"/>
  <c r="M1254" i="1"/>
  <c r="N1254" i="1"/>
  <c r="O1254" i="1"/>
  <c r="M1255" i="1"/>
  <c r="N1255" i="1"/>
  <c r="O1255" i="1"/>
  <c r="M1256" i="1"/>
  <c r="N1256" i="1"/>
  <c r="O1256" i="1"/>
  <c r="M1257" i="1"/>
  <c r="N1257" i="1"/>
  <c r="O1257" i="1"/>
  <c r="M1258" i="1"/>
  <c r="N1258" i="1"/>
  <c r="O1258" i="1"/>
  <c r="M1259" i="1"/>
  <c r="N1259" i="1"/>
  <c r="O1259" i="1"/>
  <c r="M133" i="1"/>
  <c r="N133" i="1"/>
  <c r="O133" i="1"/>
  <c r="M134" i="1"/>
  <c r="N134" i="1"/>
  <c r="O134" i="1"/>
  <c r="M694" i="1"/>
  <c r="N694" i="1"/>
  <c r="O694" i="1"/>
  <c r="M695" i="1"/>
  <c r="N695" i="1"/>
  <c r="O695" i="1"/>
  <c r="M1260" i="1"/>
  <c r="N1260" i="1"/>
  <c r="O1260" i="1"/>
  <c r="M1261" i="1"/>
  <c r="N1261" i="1"/>
  <c r="O1261" i="1"/>
  <c r="M1912" i="1"/>
  <c r="N1912" i="1"/>
  <c r="O1912" i="1"/>
  <c r="M2117" i="1"/>
  <c r="N2117" i="1"/>
  <c r="O2117" i="1"/>
  <c r="M2174" i="1"/>
  <c r="N2174" i="1"/>
  <c r="O2174" i="1"/>
  <c r="M355" i="1"/>
  <c r="N355" i="1"/>
  <c r="O355" i="1"/>
  <c r="M356" i="1"/>
  <c r="N356" i="1"/>
  <c r="O356" i="1"/>
  <c r="M1166" i="1"/>
  <c r="N1166" i="1"/>
  <c r="O1166" i="1"/>
  <c r="M1167" i="1"/>
  <c r="N1167" i="1"/>
  <c r="O1167" i="1"/>
  <c r="M1262" i="1"/>
  <c r="N1262" i="1"/>
  <c r="O1262" i="1"/>
  <c r="M1263" i="1"/>
  <c r="N1263" i="1"/>
  <c r="O1263" i="1"/>
  <c r="M1690" i="1"/>
  <c r="N1690" i="1"/>
  <c r="O1690" i="1"/>
  <c r="M1691" i="1"/>
  <c r="N1691" i="1"/>
  <c r="O1691" i="1"/>
  <c r="M2317" i="1"/>
  <c r="N2317" i="1"/>
  <c r="O2317" i="1"/>
  <c r="M2318" i="1"/>
  <c r="N2318" i="1"/>
  <c r="O2318" i="1"/>
  <c r="M1523" i="1"/>
  <c r="N1523" i="1"/>
  <c r="O1523" i="1"/>
  <c r="M1524" i="1"/>
  <c r="N1524" i="1"/>
  <c r="O1524" i="1"/>
  <c r="M1913" i="1"/>
  <c r="N1913" i="1"/>
  <c r="O1913" i="1"/>
  <c r="M1914" i="1"/>
  <c r="N1914" i="1"/>
  <c r="O1914" i="1"/>
  <c r="M1103" i="1"/>
  <c r="N1103" i="1"/>
  <c r="O1103" i="1"/>
  <c r="M1104" i="1"/>
  <c r="N1104" i="1"/>
  <c r="O1104" i="1"/>
  <c r="M297" i="1"/>
  <c r="N297" i="1"/>
  <c r="O297" i="1"/>
  <c r="M298" i="1"/>
  <c r="N298" i="1"/>
  <c r="O298" i="1"/>
  <c r="M299" i="1"/>
  <c r="N299" i="1"/>
  <c r="O299" i="1"/>
  <c r="M300" i="1"/>
  <c r="N300" i="1"/>
  <c r="O300" i="1"/>
  <c r="M1447" i="1"/>
  <c r="N1447" i="1"/>
  <c r="O1447" i="1"/>
  <c r="M1448" i="1"/>
  <c r="N1448" i="1"/>
  <c r="O1448" i="1"/>
  <c r="M2331" i="1"/>
  <c r="N2331" i="1"/>
  <c r="O2331" i="1"/>
  <c r="M426" i="1"/>
  <c r="N426" i="1"/>
  <c r="O426" i="1"/>
  <c r="M427" i="1"/>
  <c r="N427" i="1"/>
  <c r="O427" i="1"/>
  <c r="M428" i="1"/>
  <c r="N428" i="1"/>
  <c r="O428" i="1"/>
  <c r="M1915" i="1"/>
  <c r="N1915" i="1"/>
  <c r="O1915" i="1"/>
  <c r="M564" i="1"/>
  <c r="N564" i="1"/>
  <c r="O564" i="1"/>
  <c r="M565" i="1"/>
  <c r="N565" i="1"/>
  <c r="O565" i="1"/>
  <c r="M566" i="1"/>
  <c r="N566" i="1"/>
  <c r="O566" i="1"/>
  <c r="M696" i="1"/>
  <c r="N696" i="1"/>
  <c r="O696" i="1"/>
  <c r="M697" i="1"/>
  <c r="N697" i="1"/>
  <c r="O697" i="1"/>
  <c r="M743" i="1"/>
  <c r="N743" i="1"/>
  <c r="O743" i="1"/>
  <c r="M1105" i="1"/>
  <c r="N1105" i="1"/>
  <c r="O1105" i="1"/>
  <c r="M1106" i="1"/>
  <c r="N1106" i="1"/>
  <c r="O1106" i="1"/>
  <c r="M1264" i="1"/>
  <c r="N1264" i="1"/>
  <c r="O1264" i="1"/>
  <c r="M1265" i="1"/>
  <c r="N1265" i="1"/>
  <c r="O1265" i="1"/>
  <c r="M1593" i="1"/>
  <c r="N1593" i="1"/>
  <c r="O1593" i="1"/>
  <c r="M1594" i="1"/>
  <c r="N1594" i="1"/>
  <c r="O1594" i="1"/>
  <c r="M2175" i="1"/>
  <c r="N2175" i="1"/>
  <c r="O2175" i="1"/>
  <c r="M357" i="1"/>
  <c r="N357" i="1"/>
  <c r="O357" i="1"/>
  <c r="M358" i="1"/>
  <c r="N358" i="1"/>
  <c r="O358" i="1"/>
  <c r="M1168" i="1"/>
  <c r="N1168" i="1"/>
  <c r="O1168" i="1"/>
  <c r="M1169" i="1"/>
  <c r="N1169" i="1"/>
  <c r="O1169" i="1"/>
  <c r="M1266" i="1"/>
  <c r="N1266" i="1"/>
  <c r="O1266" i="1"/>
  <c r="M1267" i="1"/>
  <c r="N1267" i="1"/>
  <c r="O1267" i="1"/>
  <c r="M1268" i="1"/>
  <c r="N1268" i="1"/>
  <c r="O1268" i="1"/>
  <c r="M1269" i="1"/>
  <c r="N1269" i="1"/>
  <c r="O1269" i="1"/>
  <c r="M1270" i="1"/>
  <c r="N1270" i="1"/>
  <c r="O1270" i="1"/>
  <c r="M1692" i="1"/>
  <c r="N1692" i="1"/>
  <c r="O1692" i="1"/>
  <c r="M2319" i="1"/>
  <c r="N2319" i="1"/>
  <c r="O2319" i="1"/>
  <c r="M2320" i="1"/>
  <c r="N2320" i="1"/>
  <c r="O2320" i="1"/>
  <c r="M1693" i="1"/>
  <c r="N1693" i="1"/>
  <c r="O1693" i="1"/>
  <c r="M1694" i="1"/>
  <c r="N1694" i="1"/>
  <c r="O1694" i="1"/>
  <c r="M1124" i="1"/>
  <c r="N1124" i="1"/>
  <c r="O1124" i="1"/>
  <c r="M1125" i="1"/>
  <c r="N1125" i="1"/>
  <c r="O1125" i="1"/>
  <c r="M1170" i="1"/>
  <c r="N1170" i="1"/>
  <c r="O1170" i="1"/>
  <c r="M1171" i="1"/>
  <c r="N1171" i="1"/>
  <c r="O1171" i="1"/>
  <c r="M1525" i="1"/>
  <c r="N1525" i="1"/>
  <c r="O1525" i="1"/>
  <c r="M1526" i="1"/>
  <c r="N1526" i="1"/>
  <c r="O1526" i="1"/>
  <c r="M1916" i="1"/>
  <c r="N1916" i="1"/>
  <c r="O1916" i="1"/>
  <c r="M1917" i="1"/>
  <c r="N1917" i="1"/>
  <c r="O1917" i="1"/>
  <c r="M1918" i="1"/>
  <c r="N1918" i="1"/>
  <c r="O1918" i="1"/>
  <c r="M1107" i="1"/>
  <c r="N1107" i="1"/>
  <c r="O1107" i="1"/>
  <c r="M1108" i="1"/>
  <c r="N1108" i="1"/>
  <c r="O1108" i="1"/>
  <c r="M1155" i="1"/>
  <c r="N1155" i="1"/>
  <c r="O1155" i="1"/>
  <c r="M1156" i="1"/>
  <c r="N1156" i="1"/>
  <c r="O1156" i="1"/>
  <c r="M698" i="1"/>
  <c r="N698" i="1"/>
  <c r="O698" i="1"/>
  <c r="M699" i="1"/>
  <c r="N699" i="1"/>
  <c r="O699" i="1"/>
  <c r="M700" i="1"/>
  <c r="N700" i="1"/>
  <c r="O700" i="1"/>
  <c r="M1172" i="1"/>
  <c r="N1172" i="1"/>
  <c r="O1172" i="1"/>
  <c r="M1173" i="1"/>
  <c r="N1173" i="1"/>
  <c r="O1173" i="1"/>
  <c r="M1271" i="1"/>
  <c r="N1271" i="1"/>
  <c r="O1271" i="1"/>
  <c r="M1272" i="1"/>
  <c r="N1272" i="1"/>
  <c r="O1272" i="1"/>
  <c r="M1273" i="1"/>
  <c r="N1273" i="1"/>
  <c r="O1273" i="1"/>
  <c r="M1695" i="1"/>
  <c r="N1695" i="1"/>
  <c r="O1695" i="1"/>
  <c r="M1696" i="1"/>
  <c r="N1696" i="1"/>
  <c r="O1696" i="1"/>
  <c r="M1697" i="1"/>
  <c r="N1697" i="1"/>
  <c r="O1697" i="1"/>
  <c r="M666" i="1"/>
  <c r="N666" i="1"/>
  <c r="O666" i="1"/>
  <c r="M667" i="1"/>
  <c r="N667" i="1"/>
  <c r="O667" i="1"/>
  <c r="M668" i="1"/>
  <c r="N668" i="1"/>
  <c r="O668" i="1"/>
  <c r="M1109" i="1"/>
  <c r="N1109" i="1"/>
  <c r="O1109" i="1"/>
  <c r="M1110" i="1"/>
  <c r="N1110" i="1"/>
  <c r="O1110" i="1"/>
  <c r="M1111" i="1"/>
  <c r="N1111" i="1"/>
  <c r="O1111" i="1"/>
  <c r="M135" i="1"/>
  <c r="N135" i="1"/>
  <c r="O135" i="1"/>
  <c r="M136" i="1"/>
  <c r="N136" i="1"/>
  <c r="O136" i="1"/>
  <c r="M137" i="1"/>
  <c r="N137" i="1"/>
  <c r="O137" i="1"/>
  <c r="M138" i="1"/>
  <c r="N138" i="1"/>
  <c r="O138" i="1"/>
  <c r="M139" i="1"/>
  <c r="N139" i="1"/>
  <c r="O139" i="1"/>
  <c r="M1274" i="1"/>
  <c r="N1274" i="1"/>
  <c r="O1274" i="1"/>
  <c r="M1275" i="1"/>
  <c r="N1275" i="1"/>
  <c r="O1275" i="1"/>
  <c r="M1276" i="1"/>
  <c r="N1276" i="1"/>
  <c r="O1276" i="1"/>
  <c r="M1698" i="1"/>
  <c r="N1698" i="1"/>
  <c r="O1698" i="1"/>
  <c r="M1699" i="1"/>
  <c r="N1699" i="1"/>
  <c r="O1699" i="1"/>
  <c r="M1700" i="1"/>
  <c r="N1700" i="1"/>
  <c r="O1700" i="1"/>
  <c r="M1701" i="1"/>
  <c r="N1701" i="1"/>
  <c r="O1701" i="1"/>
  <c r="M2176" i="1"/>
  <c r="N2176" i="1"/>
  <c r="O2176" i="1"/>
  <c r="M2177" i="1"/>
  <c r="N2177" i="1"/>
  <c r="O2177" i="1"/>
  <c r="M441" i="1"/>
  <c r="N441" i="1"/>
  <c r="O441" i="1"/>
  <c r="M442" i="1"/>
  <c r="N442" i="1"/>
  <c r="O442" i="1"/>
  <c r="M443" i="1"/>
  <c r="N443" i="1"/>
  <c r="O443" i="1"/>
  <c r="M669" i="1"/>
  <c r="N669" i="1"/>
  <c r="O669" i="1"/>
  <c r="M670" i="1"/>
  <c r="N670" i="1"/>
  <c r="O670" i="1"/>
  <c r="M671" i="1"/>
  <c r="N671" i="1"/>
  <c r="O671" i="1"/>
  <c r="M672" i="1"/>
  <c r="N672" i="1"/>
  <c r="O672" i="1"/>
  <c r="M673" i="1"/>
  <c r="N673" i="1"/>
  <c r="O673" i="1"/>
  <c r="M1702" i="1"/>
  <c r="N1702" i="1"/>
  <c r="O1702" i="1"/>
  <c r="M1703" i="1"/>
  <c r="N1703" i="1"/>
  <c r="O1703" i="1"/>
  <c r="M1704" i="1"/>
  <c r="N1704" i="1"/>
  <c r="O1704" i="1"/>
  <c r="M140" i="1"/>
  <c r="N140" i="1"/>
  <c r="O140" i="1"/>
  <c r="M141" i="1"/>
  <c r="N141" i="1"/>
  <c r="O141" i="1"/>
  <c r="M142" i="1"/>
  <c r="N142" i="1"/>
  <c r="O142" i="1"/>
  <c r="M1277" i="1"/>
  <c r="N1277" i="1"/>
  <c r="O1277" i="1"/>
  <c r="M1278" i="1"/>
  <c r="N1278" i="1"/>
  <c r="O1278" i="1"/>
  <c r="M1279" i="1"/>
  <c r="N1279" i="1"/>
  <c r="O1279" i="1"/>
  <c r="M1527" i="1"/>
  <c r="N1527" i="1"/>
  <c r="O1527" i="1"/>
  <c r="M1528" i="1"/>
  <c r="N1528" i="1"/>
  <c r="O1528" i="1"/>
  <c r="M1529" i="1"/>
  <c r="N1529" i="1"/>
  <c r="O1529" i="1"/>
  <c r="M1530" i="1"/>
  <c r="N1530" i="1"/>
  <c r="O1530" i="1"/>
  <c r="M1531" i="1"/>
  <c r="N1531" i="1"/>
  <c r="O1531" i="1"/>
  <c r="M1532" i="1"/>
  <c r="N1532" i="1"/>
  <c r="O1532" i="1"/>
  <c r="M143" i="1"/>
  <c r="N143" i="1"/>
  <c r="O143" i="1"/>
  <c r="M144" i="1"/>
  <c r="N144" i="1"/>
  <c r="O144" i="1"/>
  <c r="M145" i="1"/>
  <c r="N145" i="1"/>
  <c r="O145" i="1"/>
  <c r="M146" i="1"/>
  <c r="N146" i="1"/>
  <c r="O146" i="1"/>
  <c r="M460" i="1"/>
  <c r="N460" i="1"/>
  <c r="O460" i="1"/>
  <c r="M461" i="1"/>
  <c r="N461" i="1"/>
  <c r="O461" i="1"/>
  <c r="M567" i="1"/>
  <c r="N567" i="1"/>
  <c r="O567" i="1"/>
  <c r="M568" i="1"/>
  <c r="N568" i="1"/>
  <c r="O568" i="1"/>
  <c r="M744" i="1"/>
  <c r="N744" i="1"/>
  <c r="O744" i="1"/>
  <c r="M745" i="1"/>
  <c r="N745" i="1"/>
  <c r="O745" i="1"/>
  <c r="M746" i="1"/>
  <c r="N746" i="1"/>
  <c r="O746" i="1"/>
  <c r="M747" i="1"/>
  <c r="N747" i="1"/>
  <c r="O747" i="1"/>
  <c r="M1280" i="1"/>
  <c r="N1280" i="1"/>
  <c r="O1280" i="1"/>
  <c r="M1281" i="1"/>
  <c r="N1281" i="1"/>
  <c r="O1281" i="1"/>
  <c r="M1282" i="1"/>
  <c r="N1282" i="1"/>
  <c r="O1282" i="1"/>
  <c r="M1449" i="1"/>
  <c r="N1449" i="1"/>
  <c r="O1449" i="1"/>
  <c r="M1450" i="1"/>
  <c r="N1450" i="1"/>
  <c r="O1450" i="1"/>
  <c r="M1919" i="1"/>
  <c r="N1919" i="1"/>
  <c r="O1919" i="1"/>
  <c r="M1920" i="1"/>
  <c r="N1920" i="1"/>
  <c r="O1920" i="1"/>
  <c r="M2118" i="1"/>
  <c r="N2118" i="1"/>
  <c r="O2118" i="1"/>
  <c r="M2119" i="1"/>
  <c r="N2119" i="1"/>
  <c r="O2119" i="1"/>
  <c r="M2178" i="1"/>
  <c r="N2178" i="1"/>
  <c r="O2178" i="1"/>
  <c r="M2230" i="1"/>
  <c r="N2230" i="1"/>
  <c r="O2230" i="1"/>
  <c r="M2231" i="1"/>
  <c r="N2231" i="1"/>
  <c r="O2231" i="1"/>
  <c r="M2232" i="1"/>
  <c r="N2232" i="1"/>
  <c r="O2232" i="1"/>
  <c r="M147" i="1"/>
  <c r="N147" i="1"/>
  <c r="O147" i="1"/>
  <c r="M148" i="1"/>
  <c r="N148" i="1"/>
  <c r="O148" i="1"/>
  <c r="M149" i="1"/>
  <c r="N149" i="1"/>
  <c r="O149" i="1"/>
  <c r="M150" i="1"/>
  <c r="N150" i="1"/>
  <c r="O150" i="1"/>
  <c r="M569" i="1"/>
  <c r="N569" i="1"/>
  <c r="O569" i="1"/>
  <c r="M570" i="1"/>
  <c r="N570" i="1"/>
  <c r="O570" i="1"/>
  <c r="M571" i="1"/>
  <c r="N571" i="1"/>
  <c r="O571" i="1"/>
  <c r="M638" i="1"/>
  <c r="N638" i="1"/>
  <c r="O638" i="1"/>
  <c r="M639" i="1"/>
  <c r="N639" i="1"/>
  <c r="O639" i="1"/>
  <c r="M701" i="1"/>
  <c r="N701" i="1"/>
  <c r="O701" i="1"/>
  <c r="M702" i="1"/>
  <c r="N702" i="1"/>
  <c r="O702" i="1"/>
  <c r="M902" i="1"/>
  <c r="N902" i="1"/>
  <c r="O902" i="1"/>
  <c r="M903" i="1"/>
  <c r="N903" i="1"/>
  <c r="O903" i="1"/>
  <c r="M1174" i="1"/>
  <c r="N1174" i="1"/>
  <c r="O1174" i="1"/>
  <c r="M1175" i="1"/>
  <c r="N1175" i="1"/>
  <c r="O1175" i="1"/>
  <c r="M1283" i="1"/>
  <c r="N1283" i="1"/>
  <c r="O1283" i="1"/>
  <c r="M1284" i="1"/>
  <c r="N1284" i="1"/>
  <c r="O1284" i="1"/>
  <c r="M1285" i="1"/>
  <c r="N1285" i="1"/>
  <c r="O1285" i="1"/>
  <c r="M1286" i="1"/>
  <c r="N1286" i="1"/>
  <c r="O1286" i="1"/>
  <c r="M1451" i="1"/>
  <c r="N1451" i="1"/>
  <c r="O1451" i="1"/>
  <c r="M1452" i="1"/>
  <c r="N1452" i="1"/>
  <c r="O1452" i="1"/>
  <c r="M1453" i="1"/>
  <c r="N1453" i="1"/>
  <c r="O1453" i="1"/>
  <c r="M1533" i="1"/>
  <c r="N1533" i="1"/>
  <c r="O1533" i="1"/>
  <c r="M1534" i="1"/>
  <c r="N1534" i="1"/>
  <c r="O1534" i="1"/>
  <c r="M2321" i="1"/>
  <c r="N2321" i="1"/>
  <c r="O2321" i="1"/>
  <c r="M2322" i="1"/>
  <c r="N2322" i="1"/>
  <c r="O2322" i="1"/>
  <c r="M1535" i="1"/>
  <c r="N1535" i="1"/>
  <c r="O1535" i="1"/>
  <c r="M151" i="1"/>
  <c r="N151" i="1"/>
  <c r="O151" i="1"/>
  <c r="M887" i="1"/>
  <c r="N887" i="1"/>
  <c r="O887" i="1"/>
  <c r="M1641" i="1"/>
  <c r="N1641" i="1"/>
  <c r="O1641" i="1"/>
  <c r="M1705" i="1"/>
  <c r="N1705" i="1"/>
  <c r="O1705" i="1"/>
  <c r="M888" i="1"/>
  <c r="N888" i="1"/>
  <c r="O888" i="1"/>
  <c r="M889" i="1"/>
  <c r="N889" i="1"/>
  <c r="O889" i="1"/>
  <c r="M152" i="1"/>
  <c r="N152" i="1"/>
  <c r="O152" i="1"/>
  <c r="M153" i="1"/>
  <c r="N153" i="1"/>
  <c r="O153" i="1"/>
  <c r="M154" i="1"/>
  <c r="N154" i="1"/>
  <c r="O154" i="1"/>
  <c r="M155" i="1"/>
  <c r="N155" i="1"/>
  <c r="O155" i="1"/>
  <c r="M359" i="1"/>
  <c r="N359" i="1"/>
  <c r="O359" i="1"/>
  <c r="M360" i="1"/>
  <c r="N360" i="1"/>
  <c r="O360" i="1"/>
  <c r="M1112" i="1"/>
  <c r="N1112" i="1"/>
  <c r="O1112" i="1"/>
  <c r="M1113" i="1"/>
  <c r="N1113" i="1"/>
  <c r="O1113" i="1"/>
  <c r="M1114" i="1"/>
  <c r="N1114" i="1"/>
  <c r="O1114" i="1"/>
  <c r="M1287" i="1"/>
  <c r="N1287" i="1"/>
  <c r="O1287" i="1"/>
  <c r="M1288" i="1"/>
  <c r="N1288" i="1"/>
  <c r="O1288" i="1"/>
  <c r="M1289" i="1"/>
  <c r="N1289" i="1"/>
  <c r="O1289" i="1"/>
  <c r="M156" i="1"/>
  <c r="N156" i="1"/>
  <c r="O156" i="1"/>
  <c r="M157" i="1"/>
  <c r="N157" i="1"/>
  <c r="O157" i="1"/>
  <c r="M158" i="1"/>
  <c r="N158" i="1"/>
  <c r="O158" i="1"/>
  <c r="M159" i="1"/>
  <c r="N159" i="1"/>
  <c r="O159" i="1"/>
  <c r="M361" i="1"/>
  <c r="N361" i="1"/>
  <c r="O361" i="1"/>
  <c r="M362" i="1"/>
  <c r="N362" i="1"/>
  <c r="O362" i="1"/>
  <c r="M988" i="1"/>
  <c r="N988" i="1"/>
  <c r="O988" i="1"/>
  <c r="M989" i="1"/>
  <c r="N989" i="1"/>
  <c r="O989" i="1"/>
  <c r="M990" i="1"/>
  <c r="N990" i="1"/>
  <c r="O990" i="1"/>
  <c r="M337" i="1"/>
  <c r="N337" i="1"/>
  <c r="O337" i="1"/>
  <c r="M703" i="1"/>
  <c r="N703" i="1"/>
  <c r="O703" i="1"/>
  <c r="M1921" i="1"/>
  <c r="N1921" i="1"/>
  <c r="O1921" i="1"/>
  <c r="M363" i="1"/>
  <c r="N363" i="1"/>
  <c r="O363" i="1"/>
  <c r="M364" i="1"/>
  <c r="N364" i="1"/>
  <c r="O364" i="1"/>
  <c r="M1032" i="1"/>
  <c r="N1032" i="1"/>
  <c r="O1032" i="1"/>
  <c r="M1033" i="1"/>
  <c r="N1033" i="1"/>
  <c r="O1033" i="1"/>
  <c r="M890" i="1"/>
  <c r="N890" i="1"/>
  <c r="O890" i="1"/>
  <c r="M462" i="1"/>
  <c r="N462" i="1"/>
  <c r="O462" i="1"/>
  <c r="M2038" i="1"/>
  <c r="N2038" i="1"/>
  <c r="O2038" i="1"/>
  <c r="M2039" i="1"/>
  <c r="N2039" i="1"/>
  <c r="O2039" i="1"/>
  <c r="M448" i="1"/>
  <c r="N448" i="1"/>
  <c r="O448" i="1"/>
  <c r="M507" i="1"/>
  <c r="N507" i="1"/>
  <c r="O507" i="1"/>
  <c r="M2259" i="1"/>
  <c r="N2259" i="1"/>
  <c r="O2259" i="1"/>
  <c r="M463" i="1"/>
  <c r="N463" i="1"/>
  <c r="O463" i="1"/>
  <c r="M2014" i="1"/>
  <c r="N2014" i="1"/>
  <c r="O2014" i="1"/>
  <c r="M2015" i="1"/>
  <c r="N2015" i="1"/>
  <c r="O2015" i="1"/>
  <c r="M1454" i="1"/>
  <c r="N1454" i="1"/>
  <c r="O1454" i="1"/>
  <c r="M1455" i="1"/>
  <c r="N1455" i="1"/>
  <c r="O1455" i="1"/>
  <c r="M2016" i="1"/>
  <c r="N2016" i="1"/>
  <c r="O2016" i="1"/>
  <c r="M1207" i="1"/>
  <c r="N1207" i="1"/>
  <c r="O1207" i="1"/>
  <c r="M748" i="1"/>
  <c r="N748" i="1"/>
  <c r="O748" i="1"/>
  <c r="M749" i="1"/>
  <c r="N749" i="1"/>
  <c r="O749" i="1"/>
  <c r="M981" i="1"/>
  <c r="N981" i="1"/>
  <c r="O981" i="1"/>
  <c r="M982" i="1"/>
  <c r="N982" i="1"/>
  <c r="O982" i="1"/>
  <c r="M2137" i="1"/>
  <c r="N2137" i="1"/>
  <c r="O2137" i="1"/>
  <c r="M2138" i="1"/>
  <c r="N2138" i="1"/>
  <c r="O2138" i="1"/>
  <c r="M1394" i="1"/>
  <c r="N1394" i="1"/>
  <c r="O1394" i="1"/>
  <c r="M473" i="1"/>
  <c r="N473" i="1"/>
  <c r="O473" i="1"/>
  <c r="M2260" i="1"/>
  <c r="N2260" i="1"/>
  <c r="O2260" i="1"/>
  <c r="M1922" i="1"/>
  <c r="N1922" i="1"/>
  <c r="O1922" i="1"/>
  <c r="M1923" i="1"/>
  <c r="N1923" i="1"/>
  <c r="O1923" i="1"/>
  <c r="M1924" i="1"/>
  <c r="N1924" i="1"/>
  <c r="O1924" i="1"/>
  <c r="M160" i="1"/>
  <c r="N160" i="1"/>
  <c r="O160" i="1"/>
  <c r="M1456" i="1"/>
  <c r="N1456" i="1"/>
  <c r="O1456" i="1"/>
  <c r="M572" i="1"/>
  <c r="N572" i="1"/>
  <c r="O572" i="1"/>
  <c r="M1034" i="1"/>
  <c r="N1034" i="1"/>
  <c r="O1034" i="1"/>
  <c r="M1405" i="1"/>
  <c r="N1405" i="1"/>
  <c r="O1405" i="1"/>
  <c r="M365" i="1"/>
  <c r="N365" i="1"/>
  <c r="O365" i="1"/>
  <c r="M474" i="1"/>
  <c r="N474" i="1"/>
  <c r="O474" i="1"/>
  <c r="M2261" i="1"/>
  <c r="N2261" i="1"/>
  <c r="O2261" i="1"/>
  <c r="M1925" i="1"/>
  <c r="N1925" i="1"/>
  <c r="O1925" i="1"/>
  <c r="M573" i="1"/>
  <c r="N573" i="1"/>
  <c r="O573" i="1"/>
  <c r="M750" i="1"/>
  <c r="N750" i="1"/>
  <c r="O750" i="1"/>
  <c r="M1457" i="1"/>
  <c r="N1457" i="1"/>
  <c r="O1457" i="1"/>
  <c r="M1926" i="1"/>
  <c r="N1926" i="1"/>
  <c r="O1926" i="1"/>
  <c r="M161" i="1"/>
  <c r="N161" i="1"/>
  <c r="O161" i="1"/>
  <c r="M704" i="1"/>
  <c r="N704" i="1"/>
  <c r="O704" i="1"/>
  <c r="M751" i="1"/>
  <c r="N751" i="1"/>
  <c r="O751" i="1"/>
  <c r="M574" i="1"/>
  <c r="N574" i="1"/>
  <c r="O574" i="1"/>
  <c r="M1927" i="1"/>
  <c r="N1927" i="1"/>
  <c r="O1927" i="1"/>
  <c r="M1365" i="1"/>
  <c r="N1365" i="1"/>
  <c r="O1365" i="1"/>
  <c r="M366" i="1"/>
  <c r="N366" i="1"/>
  <c r="O366" i="1"/>
  <c r="M367" i="1"/>
  <c r="N367" i="1"/>
  <c r="O367" i="1"/>
  <c r="M368" i="1"/>
  <c r="N368" i="1"/>
  <c r="O368" i="1"/>
  <c r="M369" i="1"/>
  <c r="N369" i="1"/>
  <c r="O369" i="1"/>
  <c r="M1928" i="1"/>
  <c r="N1928" i="1"/>
  <c r="O1928" i="1"/>
  <c r="M2040" i="1"/>
  <c r="N2040" i="1"/>
  <c r="O2040" i="1"/>
  <c r="M2041" i="1"/>
  <c r="N2041" i="1"/>
  <c r="O2041" i="1"/>
  <c r="M1035" i="1"/>
  <c r="N1035" i="1"/>
  <c r="O1035" i="1"/>
  <c r="M464" i="1"/>
  <c r="N464" i="1"/>
  <c r="O464" i="1"/>
  <c r="M1781" i="1"/>
  <c r="N1781" i="1"/>
  <c r="O1781" i="1"/>
  <c r="M1782" i="1"/>
  <c r="N1782" i="1"/>
  <c r="O1782" i="1"/>
  <c r="M1929" i="1"/>
  <c r="N1929" i="1"/>
  <c r="O1929" i="1"/>
  <c r="M1930" i="1"/>
  <c r="N1930" i="1"/>
  <c r="O1930" i="1"/>
  <c r="M1366" i="1"/>
  <c r="N1366" i="1"/>
  <c r="O1366" i="1"/>
  <c r="M370" i="1"/>
  <c r="N370" i="1"/>
  <c r="O370" i="1"/>
  <c r="M371" i="1"/>
  <c r="N371" i="1"/>
  <c r="O371" i="1"/>
  <c r="M1036" i="1"/>
  <c r="N1036" i="1"/>
  <c r="O1036" i="1"/>
  <c r="M978" i="1"/>
  <c r="N978" i="1"/>
  <c r="O978" i="1"/>
  <c r="M372" i="1"/>
  <c r="N372" i="1"/>
  <c r="O372" i="1"/>
  <c r="M373" i="1"/>
  <c r="N373" i="1"/>
  <c r="O373" i="1"/>
  <c r="M1037" i="1"/>
  <c r="N1037" i="1"/>
  <c r="O1037" i="1"/>
  <c r="M1406" i="1"/>
  <c r="N1406" i="1"/>
  <c r="O1406" i="1"/>
  <c r="M1038" i="1"/>
  <c r="N1038" i="1"/>
  <c r="O1038" i="1"/>
  <c r="M465" i="1"/>
  <c r="N465" i="1"/>
  <c r="O465" i="1"/>
  <c r="M162" i="1"/>
  <c r="N162" i="1"/>
  <c r="O162" i="1"/>
  <c r="M163" i="1"/>
  <c r="N163" i="1"/>
  <c r="O163" i="1"/>
  <c r="M164" i="1"/>
  <c r="N164" i="1"/>
  <c r="O164" i="1"/>
  <c r="M575" i="1"/>
  <c r="N575" i="1"/>
  <c r="O575" i="1"/>
  <c r="M374" i="1"/>
  <c r="N374" i="1"/>
  <c r="O374" i="1"/>
  <c r="M375" i="1"/>
  <c r="N375" i="1"/>
  <c r="O375" i="1"/>
  <c r="M376" i="1"/>
  <c r="N376" i="1"/>
  <c r="O376" i="1"/>
  <c r="M377" i="1"/>
  <c r="N377" i="1"/>
  <c r="O377" i="1"/>
  <c r="M2262" i="1"/>
  <c r="N2262" i="1"/>
  <c r="O2262" i="1"/>
  <c r="M1146" i="1"/>
  <c r="N1146" i="1"/>
  <c r="O1146" i="1"/>
  <c r="M1931" i="1"/>
  <c r="N1931" i="1"/>
  <c r="O1931" i="1"/>
  <c r="M576" i="1"/>
  <c r="N576" i="1"/>
  <c r="O576" i="1"/>
  <c r="M577" i="1"/>
  <c r="N577" i="1"/>
  <c r="O577" i="1"/>
  <c r="M2281" i="1"/>
  <c r="N2281" i="1"/>
  <c r="O2281" i="1"/>
  <c r="M1358" i="1"/>
  <c r="N1358" i="1"/>
  <c r="O1358" i="1"/>
  <c r="M324" i="1"/>
  <c r="N324" i="1"/>
  <c r="O324" i="1"/>
  <c r="M325" i="1"/>
  <c r="N325" i="1"/>
  <c r="O325" i="1"/>
  <c r="M1411" i="1"/>
  <c r="N1411" i="1"/>
  <c r="O1411" i="1"/>
  <c r="M934" i="1"/>
  <c r="N934" i="1"/>
  <c r="O934" i="1"/>
  <c r="M16" i="1"/>
  <c r="N16" i="1"/>
  <c r="O16" i="1"/>
  <c r="M73" i="1"/>
  <c r="N73" i="1"/>
  <c r="O73" i="1"/>
  <c r="M466" i="1"/>
  <c r="N466" i="1"/>
  <c r="O466" i="1"/>
  <c r="M935" i="1"/>
  <c r="N935" i="1"/>
  <c r="O935" i="1"/>
  <c r="M936" i="1"/>
  <c r="N936" i="1"/>
  <c r="O936" i="1"/>
  <c r="M995" i="1"/>
  <c r="N995" i="1"/>
  <c r="O995" i="1"/>
  <c r="M165" i="1"/>
  <c r="N165" i="1"/>
  <c r="O165" i="1"/>
  <c r="M1932" i="1"/>
  <c r="N1932" i="1"/>
  <c r="O1932" i="1"/>
  <c r="M1830" i="1"/>
  <c r="N1830" i="1"/>
  <c r="O1830" i="1"/>
  <c r="M1643" i="1"/>
  <c r="N1643" i="1"/>
  <c r="O1643" i="1"/>
  <c r="M166" i="1"/>
  <c r="N166" i="1"/>
  <c r="O166" i="1"/>
  <c r="M167" i="1"/>
  <c r="N167" i="1"/>
  <c r="O167" i="1"/>
  <c r="M326" i="1"/>
  <c r="N326" i="1"/>
  <c r="O326" i="1"/>
  <c r="M168" i="1"/>
  <c r="N168" i="1"/>
  <c r="O168" i="1"/>
  <c r="M1644" i="1"/>
  <c r="N1644" i="1"/>
  <c r="O1644" i="1"/>
  <c r="M1039" i="1"/>
  <c r="N1039" i="1"/>
  <c r="O1039" i="1"/>
  <c r="M1040" i="1"/>
  <c r="N1040" i="1"/>
  <c r="O1040" i="1"/>
  <c r="M1427" i="1"/>
  <c r="N1427" i="1"/>
  <c r="O1427" i="1"/>
  <c r="M1614" i="1"/>
  <c r="N1614" i="1"/>
  <c r="O1614" i="1"/>
  <c r="M1933" i="1"/>
  <c r="N1933" i="1"/>
  <c r="O1933" i="1"/>
  <c r="M2282" i="1"/>
  <c r="N2282" i="1"/>
  <c r="O2282" i="1"/>
  <c r="M2291" i="1"/>
  <c r="N2291" i="1"/>
  <c r="O2291" i="1"/>
  <c r="M1645" i="1"/>
  <c r="N1645" i="1"/>
  <c r="O1645" i="1"/>
  <c r="M991" i="1"/>
  <c r="N991" i="1"/>
  <c r="O991" i="1"/>
  <c r="M1067" i="1"/>
  <c r="N1067" i="1"/>
  <c r="O1067" i="1"/>
  <c r="M1068" i="1"/>
  <c r="N1068" i="1"/>
  <c r="O1068" i="1"/>
  <c r="M1069" i="1"/>
  <c r="N1069" i="1"/>
  <c r="O1069" i="1"/>
  <c r="M1070" i="1"/>
  <c r="N1070" i="1"/>
  <c r="O1070" i="1"/>
  <c r="M1071" i="1"/>
  <c r="N1071" i="1"/>
  <c r="O1071" i="1"/>
  <c r="M1595" i="1"/>
  <c r="N1595" i="1"/>
  <c r="O1595" i="1"/>
  <c r="M1596" i="1"/>
  <c r="N1596" i="1"/>
  <c r="O1596" i="1"/>
  <c r="M1597" i="1"/>
  <c r="N1597" i="1"/>
  <c r="O1597" i="1"/>
  <c r="M1598" i="1"/>
  <c r="N1598" i="1"/>
  <c r="O1598" i="1"/>
  <c r="M1599" i="1"/>
  <c r="N1599" i="1"/>
  <c r="O1599" i="1"/>
  <c r="M313" i="1"/>
  <c r="N313" i="1"/>
  <c r="O313" i="1"/>
  <c r="M483" i="1"/>
  <c r="N483" i="1"/>
  <c r="O483" i="1"/>
  <c r="M484" i="1"/>
  <c r="N484" i="1"/>
  <c r="O484" i="1"/>
  <c r="M485" i="1"/>
  <c r="N485" i="1"/>
  <c r="O485" i="1"/>
  <c r="M2068" i="1"/>
  <c r="N2068" i="1"/>
  <c r="O2068" i="1"/>
  <c r="M64" i="1"/>
  <c r="N64" i="1"/>
  <c r="O64" i="1"/>
  <c r="M752" i="1"/>
  <c r="N752" i="1"/>
  <c r="O752" i="1"/>
  <c r="M753" i="1"/>
  <c r="N753" i="1"/>
  <c r="O753" i="1"/>
  <c r="M1654" i="1"/>
  <c r="N1654" i="1"/>
  <c r="O1654" i="1"/>
  <c r="M2179" i="1"/>
  <c r="N2179" i="1"/>
  <c r="O2179" i="1"/>
  <c r="M2180" i="1"/>
  <c r="N2180" i="1"/>
  <c r="O2180" i="1"/>
  <c r="M2233" i="1"/>
  <c r="N2233" i="1"/>
  <c r="O2233" i="1"/>
  <c r="M2234" i="1"/>
  <c r="N2234" i="1"/>
  <c r="O2234" i="1"/>
  <c r="M891" i="1"/>
  <c r="N891" i="1"/>
  <c r="O891" i="1"/>
  <c r="M169" i="1"/>
  <c r="N169" i="1"/>
  <c r="O169" i="1"/>
  <c r="M378" i="1"/>
  <c r="N378" i="1"/>
  <c r="O378" i="1"/>
  <c r="M911" i="1"/>
  <c r="N911" i="1"/>
  <c r="O911" i="1"/>
  <c r="M1115" i="1"/>
  <c r="N1115" i="1"/>
  <c r="O1115" i="1"/>
  <c r="M1126" i="1"/>
  <c r="N1126" i="1"/>
  <c r="O1126" i="1"/>
  <c r="M1290" i="1"/>
  <c r="N1290" i="1"/>
  <c r="O1290" i="1"/>
  <c r="M1655" i="1"/>
  <c r="N1655" i="1"/>
  <c r="O1655" i="1"/>
  <c r="M1839" i="1"/>
  <c r="N1839" i="1"/>
  <c r="O1839" i="1"/>
  <c r="M1934" i="1"/>
  <c r="N1934" i="1"/>
  <c r="O1934" i="1"/>
  <c r="M2120" i="1"/>
  <c r="N2120" i="1"/>
  <c r="O2120" i="1"/>
  <c r="M2332" i="1"/>
  <c r="N2332" i="1"/>
  <c r="O2332" i="1"/>
  <c r="M1458" i="1"/>
  <c r="N1458" i="1"/>
  <c r="O1458" i="1"/>
  <c r="M1459" i="1"/>
  <c r="N1459" i="1"/>
  <c r="O1459" i="1"/>
  <c r="M1935" i="1"/>
  <c r="N1935" i="1"/>
  <c r="O1935" i="1"/>
  <c r="M170" i="1"/>
  <c r="N170" i="1"/>
  <c r="O170" i="1"/>
  <c r="M444" i="1"/>
  <c r="N444" i="1"/>
  <c r="O444" i="1"/>
  <c r="M1116" i="1"/>
  <c r="N1116" i="1"/>
  <c r="O1116" i="1"/>
  <c r="M1117" i="1"/>
  <c r="N1117" i="1"/>
  <c r="O1117" i="1"/>
  <c r="M1840" i="1"/>
  <c r="N1840" i="1"/>
  <c r="O1840" i="1"/>
  <c r="M171" i="1"/>
  <c r="N171" i="1"/>
  <c r="O171" i="1"/>
  <c r="M312" i="1"/>
  <c r="N312" i="1"/>
  <c r="O312" i="1"/>
  <c r="M578" i="1"/>
  <c r="N578" i="1"/>
  <c r="O578" i="1"/>
  <c r="M1118" i="1"/>
  <c r="N1118" i="1"/>
  <c r="O1118" i="1"/>
  <c r="M429" i="1"/>
  <c r="N429" i="1"/>
  <c r="O429" i="1"/>
  <c r="M1618" i="1"/>
  <c r="N1618" i="1"/>
  <c r="O1618" i="1"/>
  <c r="M1831" i="1"/>
  <c r="N1831" i="1"/>
  <c r="O1831" i="1"/>
  <c r="M1832" i="1"/>
  <c r="N1832" i="1"/>
  <c r="O1832" i="1"/>
  <c r="M2072" i="1"/>
  <c r="N2072" i="1"/>
  <c r="O2072" i="1"/>
  <c r="M2073" i="1"/>
  <c r="N2073" i="1"/>
  <c r="O2073" i="1"/>
  <c r="M2074" i="1"/>
  <c r="N2074" i="1"/>
  <c r="O2074" i="1"/>
  <c r="M2075" i="1"/>
  <c r="N2075" i="1"/>
  <c r="O2075" i="1"/>
  <c r="M2076" i="1"/>
  <c r="N2076" i="1"/>
  <c r="O2076" i="1"/>
  <c r="M2077" i="1"/>
  <c r="N2077" i="1"/>
  <c r="O2077" i="1"/>
  <c r="M993" i="1"/>
  <c r="N993" i="1"/>
  <c r="O993" i="1"/>
  <c r="M1791" i="1"/>
  <c r="N1791" i="1"/>
  <c r="O1791" i="1"/>
  <c r="M1706" i="1"/>
  <c r="N1706" i="1"/>
  <c r="O1706" i="1"/>
  <c r="M1707" i="1"/>
  <c r="N1707" i="1"/>
  <c r="O1707" i="1"/>
  <c r="M2105" i="1"/>
  <c r="N2105" i="1"/>
  <c r="O2105" i="1"/>
  <c r="M1600" i="1"/>
  <c r="N1600" i="1"/>
  <c r="O1600" i="1"/>
  <c r="M1407" i="1"/>
  <c r="N1407" i="1"/>
  <c r="O1407" i="1"/>
  <c r="M730" i="1"/>
  <c r="N730" i="1"/>
  <c r="O730" i="1"/>
  <c r="M754" i="1"/>
  <c r="N754" i="1"/>
  <c r="O754" i="1"/>
  <c r="M755" i="1"/>
  <c r="N755" i="1"/>
  <c r="O755" i="1"/>
  <c r="M1160" i="1"/>
  <c r="N1160" i="1"/>
  <c r="O1160" i="1"/>
  <c r="M1291" i="1"/>
  <c r="N1291" i="1"/>
  <c r="O1291" i="1"/>
  <c r="M1292" i="1"/>
  <c r="N1292" i="1"/>
  <c r="O1292" i="1"/>
  <c r="M1408" i="1"/>
  <c r="N1408" i="1"/>
  <c r="O1408" i="1"/>
  <c r="M1409" i="1"/>
  <c r="N1409" i="1"/>
  <c r="O1409" i="1"/>
  <c r="M1536" i="1"/>
  <c r="N1536" i="1"/>
  <c r="O1536" i="1"/>
  <c r="M1537" i="1"/>
  <c r="N1537" i="1"/>
  <c r="O1537" i="1"/>
  <c r="M1936" i="1"/>
  <c r="N1936" i="1"/>
  <c r="O1936" i="1"/>
  <c r="M656" i="1"/>
  <c r="N656" i="1"/>
  <c r="O656" i="1"/>
  <c r="M1077" i="1"/>
  <c r="N1077" i="1"/>
  <c r="O1077" i="1"/>
  <c r="M1078" i="1"/>
  <c r="N1078" i="1"/>
  <c r="O1078" i="1"/>
  <c r="M1079" i="1"/>
  <c r="N1079" i="1"/>
  <c r="O1079" i="1"/>
  <c r="M1132" i="1"/>
  <c r="N1132" i="1"/>
  <c r="O1132" i="1"/>
  <c r="M1133" i="1"/>
  <c r="N1133" i="1"/>
  <c r="O1133" i="1"/>
  <c r="M1134" i="1"/>
  <c r="N1134" i="1"/>
  <c r="O1134" i="1"/>
  <c r="M1135" i="1"/>
  <c r="N1135" i="1"/>
  <c r="O1135" i="1"/>
  <c r="M1496" i="1"/>
  <c r="N1496" i="1"/>
  <c r="O1496" i="1"/>
  <c r="M1833" i="1"/>
  <c r="N1833" i="1"/>
  <c r="O1833" i="1"/>
  <c r="M2121" i="1"/>
  <c r="N2121" i="1"/>
  <c r="O2121" i="1"/>
  <c r="M2122" i="1"/>
  <c r="N2122" i="1"/>
  <c r="O2122" i="1"/>
  <c r="M867" i="1"/>
  <c r="N867" i="1"/>
  <c r="O867" i="1"/>
  <c r="M1851" i="1"/>
  <c r="N1851" i="1"/>
  <c r="O1851" i="1"/>
  <c r="M1937" i="1"/>
  <c r="N1937" i="1"/>
  <c r="O1937" i="1"/>
  <c r="M1938" i="1"/>
  <c r="N1938" i="1"/>
  <c r="O1938" i="1"/>
  <c r="M1939" i="1"/>
  <c r="N1939" i="1"/>
  <c r="O1939" i="1"/>
  <c r="M727" i="1"/>
  <c r="N727" i="1"/>
  <c r="O727" i="1"/>
  <c r="M728" i="1"/>
  <c r="N728" i="1"/>
  <c r="O728" i="1"/>
  <c r="M2263" i="1"/>
  <c r="N2263" i="1"/>
  <c r="O2263" i="1"/>
  <c r="M430" i="1"/>
  <c r="N430" i="1"/>
  <c r="O430" i="1"/>
  <c r="M431" i="1"/>
  <c r="N431" i="1"/>
  <c r="O431" i="1"/>
  <c r="M432" i="1"/>
  <c r="N432" i="1"/>
  <c r="O432" i="1"/>
  <c r="M1608" i="1"/>
  <c r="N1608" i="1"/>
  <c r="O1608" i="1"/>
  <c r="M1609" i="1"/>
  <c r="N1609" i="1"/>
  <c r="O1609" i="1"/>
  <c r="M1610" i="1"/>
  <c r="N1610" i="1"/>
  <c r="O1610" i="1"/>
  <c r="M1611" i="1"/>
  <c r="N1611" i="1"/>
  <c r="O1611" i="1"/>
  <c r="M172" i="1"/>
  <c r="N172" i="1"/>
  <c r="O172" i="1"/>
  <c r="M579" i="1"/>
  <c r="N579" i="1"/>
  <c r="O579" i="1"/>
  <c r="M756" i="1"/>
  <c r="N756" i="1"/>
  <c r="O756" i="1"/>
  <c r="M757" i="1"/>
  <c r="N757" i="1"/>
  <c r="O757" i="1"/>
  <c r="M758" i="1"/>
  <c r="N758" i="1"/>
  <c r="O758" i="1"/>
  <c r="M2154" i="1"/>
  <c r="N2154" i="1"/>
  <c r="O2154" i="1"/>
  <c r="M2264" i="1"/>
  <c r="N2264" i="1"/>
  <c r="O2264" i="1"/>
  <c r="M759" i="1"/>
  <c r="N759" i="1"/>
  <c r="O759" i="1"/>
  <c r="M1041" i="1"/>
  <c r="N1041" i="1"/>
  <c r="O1041" i="1"/>
  <c r="M1353" i="1"/>
  <c r="N1353" i="1"/>
  <c r="O1353" i="1"/>
  <c r="M1410" i="1"/>
  <c r="N1410" i="1"/>
  <c r="O1410" i="1"/>
  <c r="M1940" i="1"/>
  <c r="N1940" i="1"/>
  <c r="O1940" i="1"/>
  <c r="M1367" i="1"/>
  <c r="N1367" i="1"/>
  <c r="O1367" i="1"/>
  <c r="M651" i="1"/>
  <c r="N651" i="1"/>
  <c r="O651" i="1"/>
  <c r="M173" i="1"/>
  <c r="N173" i="1"/>
  <c r="O173" i="1"/>
  <c r="M1538" i="1"/>
  <c r="N1538" i="1"/>
  <c r="O1538" i="1"/>
  <c r="M1539" i="1"/>
  <c r="N1539" i="1"/>
  <c r="O1539" i="1"/>
  <c r="M1540" i="1"/>
  <c r="N1540" i="1"/>
  <c r="O1540" i="1"/>
  <c r="M1541" i="1"/>
  <c r="N1541" i="1"/>
  <c r="O1541" i="1"/>
  <c r="M1542" i="1"/>
  <c r="N1542" i="1"/>
  <c r="O1542" i="1"/>
  <c r="M2149" i="1"/>
  <c r="N2149" i="1"/>
  <c r="O2149" i="1"/>
  <c r="M174" i="1"/>
  <c r="N174" i="1"/>
  <c r="O174" i="1"/>
  <c r="M175" i="1"/>
  <c r="N175" i="1"/>
  <c r="O175" i="1"/>
  <c r="M580" i="1"/>
  <c r="N580" i="1"/>
  <c r="O580" i="1"/>
  <c r="M705" i="1"/>
  <c r="N705" i="1"/>
  <c r="O705" i="1"/>
  <c r="M706" i="1"/>
  <c r="N706" i="1"/>
  <c r="O706" i="1"/>
  <c r="M986" i="1"/>
  <c r="N986" i="1"/>
  <c r="O986" i="1"/>
  <c r="M1205" i="1"/>
  <c r="N1205" i="1"/>
  <c r="O1205" i="1"/>
  <c r="M1293" i="1"/>
  <c r="N1293" i="1"/>
  <c r="O1293" i="1"/>
  <c r="M1294" i="1"/>
  <c r="N1294" i="1"/>
  <c r="O1294" i="1"/>
  <c r="M1295" i="1"/>
  <c r="N1295" i="1"/>
  <c r="O1295" i="1"/>
  <c r="M1368" i="1"/>
  <c r="N1368" i="1"/>
  <c r="O1368" i="1"/>
  <c r="M1460" i="1"/>
  <c r="N1460" i="1"/>
  <c r="O1460" i="1"/>
  <c r="M1461" i="1"/>
  <c r="N1461" i="1"/>
  <c r="O1461" i="1"/>
  <c r="M1543" i="1"/>
  <c r="N1543" i="1"/>
  <c r="O1543" i="1"/>
  <c r="M1544" i="1"/>
  <c r="N1544" i="1"/>
  <c r="O1544" i="1"/>
  <c r="M1545" i="1"/>
  <c r="N1545" i="1"/>
  <c r="O1545" i="1"/>
  <c r="M1546" i="1"/>
  <c r="N1546" i="1"/>
  <c r="O1546" i="1"/>
  <c r="M1547" i="1"/>
  <c r="N1547" i="1"/>
  <c r="O1547" i="1"/>
  <c r="M1548" i="1"/>
  <c r="N1548" i="1"/>
  <c r="O1548" i="1"/>
  <c r="M1549" i="1"/>
  <c r="N1549" i="1"/>
  <c r="O1549" i="1"/>
  <c r="M2123" i="1"/>
  <c r="N2123" i="1"/>
  <c r="O2123" i="1"/>
  <c r="M760" i="1"/>
  <c r="N760" i="1"/>
  <c r="O760" i="1"/>
  <c r="M318" i="1"/>
  <c r="N318" i="1"/>
  <c r="O318" i="1"/>
  <c r="M1462" i="1"/>
  <c r="N1462" i="1"/>
  <c r="O1462" i="1"/>
  <c r="M1463" i="1"/>
  <c r="N1463" i="1"/>
  <c r="O1463" i="1"/>
  <c r="M2078" i="1"/>
  <c r="N2078" i="1"/>
  <c r="O2078" i="1"/>
  <c r="M2079" i="1"/>
  <c r="N2079" i="1"/>
  <c r="O2079" i="1"/>
  <c r="M2080" i="1"/>
  <c r="N2080" i="1"/>
  <c r="O2080" i="1"/>
  <c r="M1369" i="1"/>
  <c r="N1369" i="1"/>
  <c r="O1369" i="1"/>
  <c r="M1385" i="1"/>
  <c r="N1385" i="1"/>
  <c r="O1385" i="1"/>
  <c r="M1550" i="1"/>
  <c r="N1550" i="1"/>
  <c r="O1550" i="1"/>
  <c r="M663" i="1"/>
  <c r="N663" i="1"/>
  <c r="O663" i="1"/>
  <c r="M65" i="1"/>
  <c r="N65" i="1"/>
  <c r="O65" i="1"/>
  <c r="M176" i="1"/>
  <c r="N176" i="1"/>
  <c r="O176" i="1"/>
  <c r="M177" i="1"/>
  <c r="N177" i="1"/>
  <c r="O177" i="1"/>
  <c r="M178" i="1"/>
  <c r="N178" i="1"/>
  <c r="O178" i="1"/>
  <c r="M449" i="1"/>
  <c r="N449" i="1"/>
  <c r="O449" i="1"/>
  <c r="M450" i="1"/>
  <c r="N450" i="1"/>
  <c r="O450" i="1"/>
  <c r="M581" i="1"/>
  <c r="N581" i="1"/>
  <c r="O581" i="1"/>
  <c r="M582" i="1"/>
  <c r="N582" i="1"/>
  <c r="O582" i="1"/>
  <c r="M761" i="1"/>
  <c r="N761" i="1"/>
  <c r="O761" i="1"/>
  <c r="M762" i="1"/>
  <c r="N762" i="1"/>
  <c r="O762" i="1"/>
  <c r="M763" i="1"/>
  <c r="N763" i="1"/>
  <c r="O763" i="1"/>
  <c r="M764" i="1"/>
  <c r="N764" i="1"/>
  <c r="O764" i="1"/>
  <c r="M765" i="1"/>
  <c r="N765" i="1"/>
  <c r="O765" i="1"/>
  <c r="M1296" i="1"/>
  <c r="N1296" i="1"/>
  <c r="O1296" i="1"/>
  <c r="M1297" i="1"/>
  <c r="N1297" i="1"/>
  <c r="O1297" i="1"/>
  <c r="M1370" i="1"/>
  <c r="N1370" i="1"/>
  <c r="O1370" i="1"/>
  <c r="M1371" i="1"/>
  <c r="N1371" i="1"/>
  <c r="O1371" i="1"/>
  <c r="M1372" i="1"/>
  <c r="N1372" i="1"/>
  <c r="O1372" i="1"/>
  <c r="M1373" i="1"/>
  <c r="N1373" i="1"/>
  <c r="O1373" i="1"/>
  <c r="M1464" i="1"/>
  <c r="N1464" i="1"/>
  <c r="O1464" i="1"/>
  <c r="M1465" i="1"/>
  <c r="N1465" i="1"/>
  <c r="O1465" i="1"/>
  <c r="M1466" i="1"/>
  <c r="N1466" i="1"/>
  <c r="O1466" i="1"/>
  <c r="M1551" i="1"/>
  <c r="N1551" i="1"/>
  <c r="O1551" i="1"/>
  <c r="M1552" i="1"/>
  <c r="N1552" i="1"/>
  <c r="O1552" i="1"/>
  <c r="M1553" i="1"/>
  <c r="N1553" i="1"/>
  <c r="O1553" i="1"/>
  <c r="M1554" i="1"/>
  <c r="N1554" i="1"/>
  <c r="O1554" i="1"/>
  <c r="M1555" i="1"/>
  <c r="N1555" i="1"/>
  <c r="O1555" i="1"/>
  <c r="M1556" i="1"/>
  <c r="N1556" i="1"/>
  <c r="O1556" i="1"/>
  <c r="M1557" i="1"/>
  <c r="N1557" i="1"/>
  <c r="O1557" i="1"/>
  <c r="M1558" i="1"/>
  <c r="N1558" i="1"/>
  <c r="O1558" i="1"/>
  <c r="M1559" i="1"/>
  <c r="N1559" i="1"/>
  <c r="O1559" i="1"/>
  <c r="M1560" i="1"/>
  <c r="N1560" i="1"/>
  <c r="O1560" i="1"/>
  <c r="M1561" i="1"/>
  <c r="N1561" i="1"/>
  <c r="O1561" i="1"/>
  <c r="M1562" i="1"/>
  <c r="N1562" i="1"/>
  <c r="O1562" i="1"/>
  <c r="M1563" i="1"/>
  <c r="N1563" i="1"/>
  <c r="O1563" i="1"/>
  <c r="M1564" i="1"/>
  <c r="N1564" i="1"/>
  <c r="O1564" i="1"/>
  <c r="M1565" i="1"/>
  <c r="N1565" i="1"/>
  <c r="O1565" i="1"/>
  <c r="M1566" i="1"/>
  <c r="N1566" i="1"/>
  <c r="O1566" i="1"/>
  <c r="M1841" i="1"/>
  <c r="N1841" i="1"/>
  <c r="O1841" i="1"/>
  <c r="M179" i="1"/>
  <c r="N179" i="1"/>
  <c r="O179" i="1"/>
  <c r="M180" i="1"/>
  <c r="N180" i="1"/>
  <c r="O180" i="1"/>
  <c r="M181" i="1"/>
  <c r="N181" i="1"/>
  <c r="O181" i="1"/>
  <c r="M2181" i="1"/>
  <c r="N2181" i="1"/>
  <c r="O2181" i="1"/>
  <c r="M2182" i="1"/>
  <c r="N2182" i="1"/>
  <c r="O2182" i="1"/>
  <c r="M766" i="1"/>
  <c r="N766" i="1"/>
  <c r="O766" i="1"/>
  <c r="M1497" i="1"/>
  <c r="N1497" i="1"/>
  <c r="O1497" i="1"/>
  <c r="M1567" i="1"/>
  <c r="N1567" i="1"/>
  <c r="O1567" i="1"/>
  <c r="M1568" i="1"/>
  <c r="N1568" i="1"/>
  <c r="O1568" i="1"/>
  <c r="M182" i="1"/>
  <c r="N182" i="1"/>
  <c r="O182" i="1"/>
  <c r="M183" i="1"/>
  <c r="N183" i="1"/>
  <c r="O183" i="1"/>
  <c r="M1374" i="1"/>
  <c r="N1374" i="1"/>
  <c r="O1374" i="1"/>
  <c r="M1375" i="1"/>
  <c r="N1375" i="1"/>
  <c r="O1375" i="1"/>
  <c r="M184" i="1"/>
  <c r="N184" i="1"/>
  <c r="O184" i="1"/>
  <c r="M185" i="1"/>
  <c r="N185" i="1"/>
  <c r="O185" i="1"/>
  <c r="M451" i="1"/>
  <c r="N451" i="1"/>
  <c r="O451" i="1"/>
  <c r="M767" i="1"/>
  <c r="N767" i="1"/>
  <c r="O767" i="1"/>
  <c r="M768" i="1"/>
  <c r="N768" i="1"/>
  <c r="O768" i="1"/>
  <c r="M769" i="1"/>
  <c r="N769" i="1"/>
  <c r="O769" i="1"/>
  <c r="M770" i="1"/>
  <c r="N770" i="1"/>
  <c r="O770" i="1"/>
  <c r="M1569" i="1"/>
  <c r="N1569" i="1"/>
  <c r="O1569" i="1"/>
  <c r="M1656" i="1"/>
  <c r="N1656" i="1"/>
  <c r="O1656" i="1"/>
  <c r="M1657" i="1"/>
  <c r="N1657" i="1"/>
  <c r="O1657" i="1"/>
  <c r="M186" i="1"/>
  <c r="N186" i="1"/>
  <c r="O186" i="1"/>
  <c r="M187" i="1"/>
  <c r="N187" i="1"/>
  <c r="O187" i="1"/>
  <c r="M188" i="1"/>
  <c r="N188" i="1"/>
  <c r="O188" i="1"/>
  <c r="M2109" i="1"/>
  <c r="N2109" i="1"/>
  <c r="O2109" i="1"/>
  <c r="M2124" i="1"/>
  <c r="N2124" i="1"/>
  <c r="O2124" i="1"/>
  <c r="M2183" i="1"/>
  <c r="N2183" i="1"/>
  <c r="O2183" i="1"/>
  <c r="M2184" i="1"/>
  <c r="N2184" i="1"/>
  <c r="O2184" i="1"/>
  <c r="M2185" i="1"/>
  <c r="N2185" i="1"/>
  <c r="O2185" i="1"/>
  <c r="M1658" i="1"/>
  <c r="N1658" i="1"/>
  <c r="O1658" i="1"/>
  <c r="M452" i="1"/>
  <c r="N452" i="1"/>
  <c r="O452" i="1"/>
  <c r="M771" i="1"/>
  <c r="N771" i="1"/>
  <c r="O771" i="1"/>
  <c r="M772" i="1"/>
  <c r="N772" i="1"/>
  <c r="O772" i="1"/>
  <c r="M773" i="1"/>
  <c r="N773" i="1"/>
  <c r="O773" i="1"/>
  <c r="M774" i="1"/>
  <c r="N774" i="1"/>
  <c r="O774" i="1"/>
  <c r="M775" i="1"/>
  <c r="N775" i="1"/>
  <c r="O775" i="1"/>
  <c r="M912" i="1"/>
  <c r="N912" i="1"/>
  <c r="O912" i="1"/>
  <c r="M1376" i="1"/>
  <c r="N1376" i="1"/>
  <c r="O1376" i="1"/>
  <c r="M1398" i="1"/>
  <c r="N1398" i="1"/>
  <c r="O1398" i="1"/>
  <c r="M1399" i="1"/>
  <c r="N1399" i="1"/>
  <c r="O1399" i="1"/>
  <c r="M1400" i="1"/>
  <c r="N1400" i="1"/>
  <c r="O1400" i="1"/>
  <c r="M1401" i="1"/>
  <c r="N1401" i="1"/>
  <c r="O1401" i="1"/>
  <c r="M1402" i="1"/>
  <c r="N1402" i="1"/>
  <c r="O1402" i="1"/>
  <c r="M1419" i="1"/>
  <c r="N1419" i="1"/>
  <c r="O1419" i="1"/>
  <c r="M1420" i="1"/>
  <c r="N1420" i="1"/>
  <c r="O1420" i="1"/>
  <c r="M1421" i="1"/>
  <c r="N1421" i="1"/>
  <c r="O1421" i="1"/>
  <c r="M1422" i="1"/>
  <c r="N1422" i="1"/>
  <c r="O1422" i="1"/>
  <c r="M1423" i="1"/>
  <c r="N1423" i="1"/>
  <c r="O1423" i="1"/>
  <c r="M1424" i="1"/>
  <c r="N1424" i="1"/>
  <c r="O1424" i="1"/>
  <c r="M1467" i="1"/>
  <c r="N1467" i="1"/>
  <c r="O1467" i="1"/>
  <c r="M1570" i="1"/>
  <c r="N1570" i="1"/>
  <c r="O1570" i="1"/>
  <c r="M1571" i="1"/>
  <c r="N1571" i="1"/>
  <c r="O1571" i="1"/>
  <c r="M2125" i="1"/>
  <c r="N2125" i="1"/>
  <c r="O2125" i="1"/>
  <c r="M2150" i="1"/>
  <c r="N2150" i="1"/>
  <c r="O2150" i="1"/>
  <c r="M2227" i="1"/>
  <c r="N2227" i="1"/>
  <c r="O2227" i="1"/>
  <c r="M189" i="1"/>
  <c r="N189" i="1"/>
  <c r="O189" i="1"/>
  <c r="M190" i="1"/>
  <c r="N190" i="1"/>
  <c r="O190" i="1"/>
  <c r="M191" i="1"/>
  <c r="N191" i="1"/>
  <c r="O191" i="1"/>
  <c r="M192" i="1"/>
  <c r="N192" i="1"/>
  <c r="O192" i="1"/>
  <c r="M467" i="1"/>
  <c r="N467" i="1"/>
  <c r="O467" i="1"/>
  <c r="M468" i="1"/>
  <c r="N468" i="1"/>
  <c r="O468" i="1"/>
  <c r="M469" i="1"/>
  <c r="N469" i="1"/>
  <c r="O469" i="1"/>
  <c r="M583" i="1"/>
  <c r="N583" i="1"/>
  <c r="O583" i="1"/>
  <c r="M584" i="1"/>
  <c r="N584" i="1"/>
  <c r="O584" i="1"/>
  <c r="M585" i="1"/>
  <c r="N585" i="1"/>
  <c r="O585" i="1"/>
  <c r="M776" i="1"/>
  <c r="N776" i="1"/>
  <c r="O776" i="1"/>
  <c r="M777" i="1"/>
  <c r="N777" i="1"/>
  <c r="O777" i="1"/>
  <c r="M778" i="1"/>
  <c r="N778" i="1"/>
  <c r="O778" i="1"/>
  <c r="M1176" i="1"/>
  <c r="N1176" i="1"/>
  <c r="O1176" i="1"/>
  <c r="M1377" i="1"/>
  <c r="N1377" i="1"/>
  <c r="O1377" i="1"/>
  <c r="M1378" i="1"/>
  <c r="N1378" i="1"/>
  <c r="O1378" i="1"/>
  <c r="M2186" i="1"/>
  <c r="N2186" i="1"/>
  <c r="O2186" i="1"/>
  <c r="M2187" i="1"/>
  <c r="N2187" i="1"/>
  <c r="O2187" i="1"/>
  <c r="M193" i="1"/>
  <c r="N193" i="1"/>
  <c r="O193" i="1"/>
  <c r="M194" i="1"/>
  <c r="N194" i="1"/>
  <c r="O194" i="1"/>
  <c r="M195" i="1"/>
  <c r="N195" i="1"/>
  <c r="O195" i="1"/>
  <c r="M196" i="1"/>
  <c r="N196" i="1"/>
  <c r="O196" i="1"/>
  <c r="M197" i="1"/>
  <c r="N197" i="1"/>
  <c r="O197" i="1"/>
  <c r="M198" i="1"/>
  <c r="N198" i="1"/>
  <c r="O198" i="1"/>
  <c r="M1659" i="1"/>
  <c r="N1659" i="1"/>
  <c r="O1659" i="1"/>
  <c r="M453" i="1"/>
  <c r="N453" i="1"/>
  <c r="O453" i="1"/>
  <c r="M1572" i="1"/>
  <c r="N1572" i="1"/>
  <c r="O1572" i="1"/>
  <c r="M1573" i="1"/>
  <c r="N1573" i="1"/>
  <c r="O1573" i="1"/>
  <c r="M2151" i="1"/>
  <c r="N2151" i="1"/>
  <c r="O2151" i="1"/>
  <c r="M1797" i="1"/>
  <c r="N1797" i="1"/>
  <c r="O1797" i="1"/>
  <c r="M1941" i="1"/>
  <c r="N1941" i="1"/>
  <c r="O1941" i="1"/>
  <c r="M2042" i="1"/>
  <c r="N2042" i="1"/>
  <c r="O2042" i="1"/>
  <c r="M2043" i="1"/>
  <c r="N2043" i="1"/>
  <c r="O2043" i="1"/>
  <c r="M2188" i="1"/>
  <c r="N2188" i="1"/>
  <c r="O2188" i="1"/>
  <c r="M2189" i="1"/>
  <c r="N2189" i="1"/>
  <c r="O2189" i="1"/>
  <c r="M2190" i="1"/>
  <c r="N2190" i="1"/>
  <c r="O2190" i="1"/>
  <c r="M379" i="1"/>
  <c r="N379" i="1"/>
  <c r="O379" i="1"/>
  <c r="M2191" i="1"/>
  <c r="N2191" i="1"/>
  <c r="O2191" i="1"/>
  <c r="M2192" i="1"/>
  <c r="N2192" i="1"/>
  <c r="O2192" i="1"/>
  <c r="M892" i="1"/>
  <c r="N892" i="1"/>
  <c r="O892" i="1"/>
  <c r="M586" i="1"/>
  <c r="N586" i="1"/>
  <c r="O586" i="1"/>
  <c r="M640" i="1"/>
  <c r="N640" i="1"/>
  <c r="O640" i="1"/>
  <c r="M779" i="1"/>
  <c r="N779" i="1"/>
  <c r="O779" i="1"/>
  <c r="M913" i="1"/>
  <c r="N913" i="1"/>
  <c r="O913" i="1"/>
  <c r="M987" i="1"/>
  <c r="N987" i="1"/>
  <c r="O987" i="1"/>
  <c r="M1298" i="1"/>
  <c r="N1298" i="1"/>
  <c r="O1298" i="1"/>
  <c r="M1351" i="1"/>
  <c r="N1351" i="1"/>
  <c r="O1351" i="1"/>
  <c r="M1468" i="1"/>
  <c r="N1468" i="1"/>
  <c r="O1468" i="1"/>
  <c r="M1469" i="1"/>
  <c r="N1469" i="1"/>
  <c r="O1469" i="1"/>
  <c r="M1574" i="1"/>
  <c r="N1574" i="1"/>
  <c r="O1574" i="1"/>
  <c r="M1575" i="1"/>
  <c r="N1575" i="1"/>
  <c r="O1575" i="1"/>
  <c r="M1576" i="1"/>
  <c r="N1576" i="1"/>
  <c r="O1576" i="1"/>
  <c r="M1637" i="1"/>
  <c r="N1637" i="1"/>
  <c r="O1637" i="1"/>
  <c r="M1638" i="1"/>
  <c r="N1638" i="1"/>
  <c r="O1638" i="1"/>
  <c r="M314" i="1"/>
  <c r="N314" i="1"/>
  <c r="O314" i="1"/>
  <c r="M587" i="1"/>
  <c r="N587" i="1"/>
  <c r="O587" i="1"/>
  <c r="M588" i="1"/>
  <c r="N588" i="1"/>
  <c r="O588" i="1"/>
  <c r="M707" i="1"/>
  <c r="N707" i="1"/>
  <c r="O707" i="1"/>
  <c r="M780" i="1"/>
  <c r="N780" i="1"/>
  <c r="O780" i="1"/>
  <c r="M781" i="1"/>
  <c r="N781" i="1"/>
  <c r="O781" i="1"/>
  <c r="M782" i="1"/>
  <c r="N782" i="1"/>
  <c r="O782" i="1"/>
  <c r="M783" i="1"/>
  <c r="N783" i="1"/>
  <c r="O783" i="1"/>
  <c r="M914" i="1"/>
  <c r="N914" i="1"/>
  <c r="O914" i="1"/>
  <c r="M1119" i="1"/>
  <c r="N1119" i="1"/>
  <c r="O1119" i="1"/>
  <c r="M1299" i="1"/>
  <c r="N1299" i="1"/>
  <c r="O1299" i="1"/>
  <c r="M1660" i="1"/>
  <c r="N1660" i="1"/>
  <c r="O1660" i="1"/>
  <c r="M1842" i="1"/>
  <c r="N1842" i="1"/>
  <c r="O1842" i="1"/>
  <c r="M2044" i="1"/>
  <c r="N2044" i="1"/>
  <c r="O2044" i="1"/>
  <c r="M2069" i="1"/>
  <c r="N2069" i="1"/>
  <c r="O2069" i="1"/>
  <c r="M2126" i="1"/>
  <c r="N2126" i="1"/>
  <c r="O2126" i="1"/>
  <c r="M2193" i="1"/>
  <c r="N2193" i="1"/>
  <c r="O2193" i="1"/>
  <c r="M2194" i="1"/>
  <c r="N2194" i="1"/>
  <c r="O2194" i="1"/>
  <c r="M2323" i="1"/>
  <c r="N2323" i="1"/>
  <c r="O2323" i="1"/>
  <c r="M2195" i="1"/>
  <c r="N2195" i="1"/>
  <c r="O2195" i="1"/>
  <c r="M1042" i="1"/>
  <c r="N1042" i="1"/>
  <c r="O1042" i="1"/>
  <c r="M1043" i="1"/>
  <c r="N1043" i="1"/>
  <c r="O1043" i="1"/>
  <c r="M1147" i="1"/>
  <c r="N1147" i="1"/>
  <c r="O1147" i="1"/>
  <c r="M1498" i="1"/>
  <c r="N1498" i="1"/>
  <c r="O1498" i="1"/>
  <c r="M1942" i="1"/>
  <c r="N1942" i="1"/>
  <c r="O1942" i="1"/>
  <c r="M1943" i="1"/>
  <c r="N1943" i="1"/>
  <c r="O1943" i="1"/>
  <c r="M1499" i="1"/>
  <c r="N1499" i="1"/>
  <c r="O1499" i="1"/>
  <c r="M1510" i="1"/>
  <c r="N1510" i="1"/>
  <c r="O1510" i="1"/>
  <c r="M1789" i="1"/>
  <c r="N1789" i="1"/>
  <c r="O1789" i="1"/>
  <c r="M1379" i="1"/>
  <c r="N1379" i="1"/>
  <c r="O1379" i="1"/>
  <c r="M199" i="1"/>
  <c r="N199" i="1"/>
  <c r="O199" i="1"/>
  <c r="M200" i="1"/>
  <c r="N200" i="1"/>
  <c r="O200" i="1"/>
  <c r="M201" i="1"/>
  <c r="N201" i="1"/>
  <c r="O201" i="1"/>
  <c r="M589" i="1"/>
  <c r="N589" i="1"/>
  <c r="O589" i="1"/>
  <c r="M708" i="1"/>
  <c r="N708" i="1"/>
  <c r="O708" i="1"/>
  <c r="M709" i="1"/>
  <c r="N709" i="1"/>
  <c r="O709" i="1"/>
  <c r="M784" i="1"/>
  <c r="N784" i="1"/>
  <c r="O784" i="1"/>
  <c r="M785" i="1"/>
  <c r="N785" i="1"/>
  <c r="O785" i="1"/>
  <c r="M1300" i="1"/>
  <c r="N1300" i="1"/>
  <c r="O1300" i="1"/>
  <c r="M1301" i="1"/>
  <c r="N1301" i="1"/>
  <c r="O1301" i="1"/>
  <c r="M1302" i="1"/>
  <c r="N1302" i="1"/>
  <c r="O1302" i="1"/>
  <c r="M1380" i="1"/>
  <c r="N1380" i="1"/>
  <c r="O1380" i="1"/>
  <c r="M1944" i="1"/>
  <c r="N1944" i="1"/>
  <c r="O1944" i="1"/>
  <c r="M1945" i="1"/>
  <c r="N1945" i="1"/>
  <c r="O1945" i="1"/>
  <c r="M2045" i="1"/>
  <c r="N2045" i="1"/>
  <c r="O2045" i="1"/>
  <c r="M2196" i="1"/>
  <c r="N2196" i="1"/>
  <c r="O2196" i="1"/>
  <c r="M2197" i="1"/>
  <c r="N2197" i="1"/>
  <c r="O2197" i="1"/>
  <c r="M2265" i="1"/>
  <c r="N2265" i="1"/>
  <c r="O2265" i="1"/>
  <c r="M2324" i="1"/>
  <c r="N2324" i="1"/>
  <c r="O2324" i="1"/>
  <c r="M202" i="1"/>
  <c r="N202" i="1"/>
  <c r="O202" i="1"/>
  <c r="M203" i="1"/>
  <c r="N203" i="1"/>
  <c r="O203" i="1"/>
  <c r="M204" i="1"/>
  <c r="N204" i="1"/>
  <c r="O204" i="1"/>
  <c r="M205" i="1"/>
  <c r="N205" i="1"/>
  <c r="O205" i="1"/>
  <c r="M301" i="1"/>
  <c r="N301" i="1"/>
  <c r="O301" i="1"/>
  <c r="M302" i="1"/>
  <c r="N302" i="1"/>
  <c r="O302" i="1"/>
  <c r="M710" i="1"/>
  <c r="N710" i="1"/>
  <c r="O710" i="1"/>
  <c r="M711" i="1"/>
  <c r="N711" i="1"/>
  <c r="O711" i="1"/>
  <c r="M786" i="1"/>
  <c r="N786" i="1"/>
  <c r="O786" i="1"/>
  <c r="M787" i="1"/>
  <c r="N787" i="1"/>
  <c r="O787" i="1"/>
  <c r="M915" i="1"/>
  <c r="N915" i="1"/>
  <c r="O915" i="1"/>
  <c r="M1127" i="1"/>
  <c r="N1127" i="1"/>
  <c r="O1127" i="1"/>
  <c r="M1142" i="1"/>
  <c r="N1142" i="1"/>
  <c r="O1142" i="1"/>
  <c r="M1143" i="1"/>
  <c r="N1143" i="1"/>
  <c r="O1143" i="1"/>
  <c r="M1426" i="1"/>
  <c r="N1426" i="1"/>
  <c r="O1426" i="1"/>
  <c r="M1470" i="1"/>
  <c r="N1470" i="1"/>
  <c r="O1470" i="1"/>
  <c r="M1577" i="1"/>
  <c r="N1577" i="1"/>
  <c r="O1577" i="1"/>
  <c r="M1661" i="1"/>
  <c r="N1661" i="1"/>
  <c r="O1661" i="1"/>
  <c r="M1852" i="1"/>
  <c r="N1852" i="1"/>
  <c r="O1852" i="1"/>
  <c r="M206" i="1"/>
  <c r="N206" i="1"/>
  <c r="O206" i="1"/>
  <c r="M207" i="1"/>
  <c r="N207" i="1"/>
  <c r="O207" i="1"/>
  <c r="M590" i="1"/>
  <c r="N590" i="1"/>
  <c r="O590" i="1"/>
  <c r="M788" i="1"/>
  <c r="N788" i="1"/>
  <c r="O788" i="1"/>
  <c r="M1177" i="1"/>
  <c r="N1177" i="1"/>
  <c r="O1177" i="1"/>
  <c r="M1946" i="1"/>
  <c r="N1946" i="1"/>
  <c r="O1946" i="1"/>
  <c r="M2312" i="1"/>
  <c r="N2312" i="1"/>
  <c r="O2312" i="1"/>
  <c r="M2325" i="1"/>
  <c r="N2325" i="1"/>
  <c r="O2325" i="1"/>
  <c r="M2148" i="1"/>
  <c r="N2148" i="1"/>
  <c r="O2148" i="1"/>
  <c r="M1500" i="1"/>
  <c r="N1500" i="1"/>
  <c r="O1500" i="1"/>
  <c r="M2266" i="1"/>
  <c r="N2266" i="1"/>
  <c r="O2266" i="1"/>
  <c r="M2267" i="1"/>
  <c r="N2267" i="1"/>
  <c r="O2267" i="1"/>
  <c r="M652" i="1"/>
  <c r="N652" i="1"/>
  <c r="O652" i="1"/>
  <c r="M657" i="1"/>
  <c r="N657" i="1"/>
  <c r="O657" i="1"/>
  <c r="M2333" i="1"/>
  <c r="N2333" i="1"/>
  <c r="O2333" i="1"/>
  <c r="M664" i="1"/>
  <c r="N664" i="1"/>
  <c r="O664" i="1"/>
  <c r="M1005" i="1"/>
  <c r="N1005" i="1"/>
  <c r="O1005" i="1"/>
  <c r="M1947" i="1"/>
  <c r="N1947" i="1"/>
  <c r="O1947" i="1"/>
  <c r="M1948" i="1"/>
  <c r="N1948" i="1"/>
  <c r="O1948" i="1"/>
  <c r="M1949" i="1"/>
  <c r="N1949" i="1"/>
  <c r="O1949" i="1"/>
  <c r="M2313" i="1"/>
  <c r="N2313" i="1"/>
  <c r="O2313" i="1"/>
  <c r="M1190" i="1"/>
  <c r="N1190" i="1"/>
  <c r="O1190" i="1"/>
  <c r="M1191" i="1"/>
  <c r="N1191" i="1"/>
  <c r="O1191" i="1"/>
  <c r="M486" i="1"/>
  <c r="N486" i="1"/>
  <c r="O486" i="1"/>
  <c r="M487" i="1"/>
  <c r="N487" i="1"/>
  <c r="O487" i="1"/>
  <c r="M1950" i="1"/>
  <c r="N1950" i="1"/>
  <c r="O1950" i="1"/>
  <c r="M58" i="1"/>
  <c r="N58" i="1"/>
  <c r="O58" i="1"/>
  <c r="M1192" i="1"/>
  <c r="N1192" i="1"/>
  <c r="O1192" i="1"/>
  <c r="M1193" i="1"/>
  <c r="N1193" i="1"/>
  <c r="O1193" i="1"/>
  <c r="M1194" i="1"/>
  <c r="N1194" i="1"/>
  <c r="O1194" i="1"/>
  <c r="M2127" i="1"/>
  <c r="N2127" i="1"/>
  <c r="O2127" i="1"/>
  <c r="M2300" i="1"/>
  <c r="N2300" i="1"/>
  <c r="O2300" i="1"/>
  <c r="M66" i="1"/>
  <c r="N66" i="1"/>
  <c r="O66" i="1"/>
  <c r="M67" i="1"/>
  <c r="N67" i="1"/>
  <c r="O67" i="1"/>
  <c r="M68" i="1"/>
  <c r="N68" i="1"/>
  <c r="O68" i="1"/>
  <c r="M315" i="1"/>
  <c r="N315" i="1"/>
  <c r="O315" i="1"/>
  <c r="M591" i="1"/>
  <c r="N591" i="1"/>
  <c r="O591" i="1"/>
  <c r="M592" i="1"/>
  <c r="N592" i="1"/>
  <c r="O592" i="1"/>
  <c r="M593" i="1"/>
  <c r="N593" i="1"/>
  <c r="O593" i="1"/>
  <c r="M1195" i="1"/>
  <c r="N1195" i="1"/>
  <c r="O1195" i="1"/>
  <c r="M1662" i="1"/>
  <c r="N1662" i="1"/>
  <c r="O1662" i="1"/>
  <c r="M1663" i="1"/>
  <c r="N1663" i="1"/>
  <c r="O1663" i="1"/>
  <c r="M319" i="1"/>
  <c r="N319" i="1"/>
  <c r="O319" i="1"/>
  <c r="M320" i="1"/>
  <c r="N320" i="1"/>
  <c r="O320" i="1"/>
  <c r="M712" i="1"/>
  <c r="N712" i="1"/>
  <c r="O712" i="1"/>
  <c r="M1802" i="1"/>
  <c r="N1802" i="1"/>
  <c r="O1802" i="1"/>
  <c r="M17" i="1"/>
  <c r="N17" i="1"/>
  <c r="O17" i="1"/>
  <c r="M2334" i="1"/>
  <c r="N2334" i="1"/>
  <c r="O2334" i="1"/>
  <c r="M931" i="1"/>
  <c r="N931" i="1"/>
  <c r="O931" i="1"/>
  <c r="M932" i="1"/>
  <c r="N932" i="1"/>
  <c r="O932" i="1"/>
  <c r="M933" i="1"/>
  <c r="N933" i="1"/>
  <c r="O933" i="1"/>
  <c r="M1138" i="1"/>
  <c r="N1138" i="1"/>
  <c r="O1138" i="1"/>
  <c r="M1767" i="1"/>
  <c r="N1767" i="1"/>
  <c r="O1767" i="1"/>
  <c r="M1768" i="1"/>
  <c r="N1768" i="1"/>
  <c r="O1768" i="1"/>
  <c r="M1769" i="1"/>
  <c r="N1769" i="1"/>
  <c r="O1769" i="1"/>
  <c r="M1803" i="1"/>
  <c r="N1803" i="1"/>
  <c r="O1803" i="1"/>
  <c r="M1804" i="1"/>
  <c r="N1804" i="1"/>
  <c r="O1804" i="1"/>
  <c r="M641" i="1"/>
  <c r="N641" i="1"/>
  <c r="O641" i="1"/>
  <c r="M2098" i="1"/>
  <c r="N2098" i="1"/>
  <c r="O2098" i="1"/>
  <c r="M2099" i="1"/>
  <c r="N2099" i="1"/>
  <c r="O2099" i="1"/>
  <c r="M2100" i="1"/>
  <c r="N2100" i="1"/>
  <c r="O2100" i="1"/>
  <c r="M303" i="1"/>
  <c r="N303" i="1"/>
  <c r="O303" i="1"/>
  <c r="M789" i="1"/>
  <c r="N789" i="1"/>
  <c r="O789" i="1"/>
  <c r="M925" i="1"/>
  <c r="N925" i="1"/>
  <c r="O925" i="1"/>
  <c r="M926" i="1"/>
  <c r="N926" i="1"/>
  <c r="O926" i="1"/>
  <c r="M927" i="1"/>
  <c r="N927" i="1"/>
  <c r="O927" i="1"/>
  <c r="M2339" i="1"/>
  <c r="N2339" i="1"/>
  <c r="O2339" i="1"/>
  <c r="M1601" i="1"/>
  <c r="N1601" i="1"/>
  <c r="O1601" i="1"/>
  <c r="M947" i="1"/>
  <c r="N947" i="1"/>
  <c r="O947" i="1"/>
  <c r="M948" i="1"/>
  <c r="N948" i="1"/>
  <c r="O948" i="1"/>
  <c r="M644" i="1"/>
  <c r="N644" i="1"/>
  <c r="O644" i="1"/>
  <c r="M645" i="1"/>
  <c r="N645" i="1"/>
  <c r="O645" i="1"/>
  <c r="M949" i="1"/>
  <c r="N949" i="1"/>
  <c r="O949" i="1"/>
  <c r="M950" i="1"/>
  <c r="N950" i="1"/>
  <c r="O950" i="1"/>
  <c r="M951" i="1"/>
  <c r="N951" i="1"/>
  <c r="O951" i="1"/>
  <c r="M1805" i="1"/>
  <c r="N1805" i="1"/>
  <c r="O1805" i="1"/>
  <c r="M1806" i="1"/>
  <c r="N1806" i="1"/>
  <c r="O1806" i="1"/>
  <c r="M2081" i="1"/>
  <c r="N2081" i="1"/>
  <c r="O2081" i="1"/>
  <c r="M2082" i="1"/>
  <c r="N2082" i="1"/>
  <c r="O2082" i="1"/>
  <c r="M646" i="1"/>
  <c r="N646" i="1"/>
  <c r="O646" i="1"/>
  <c r="M647" i="1"/>
  <c r="N647" i="1"/>
  <c r="O647" i="1"/>
  <c r="M952" i="1"/>
  <c r="N952" i="1"/>
  <c r="O952" i="1"/>
  <c r="M953" i="1"/>
  <c r="N953" i="1"/>
  <c r="O953" i="1"/>
  <c r="M954" i="1"/>
  <c r="N954" i="1"/>
  <c r="O954" i="1"/>
  <c r="M955" i="1"/>
  <c r="N955" i="1"/>
  <c r="O955" i="1"/>
  <c r="M956" i="1"/>
  <c r="N956" i="1"/>
  <c r="O956" i="1"/>
  <c r="M957" i="1"/>
  <c r="N957" i="1"/>
  <c r="O957" i="1"/>
  <c r="M1506" i="1"/>
  <c r="N1506" i="1"/>
  <c r="O1506" i="1"/>
  <c r="M1507" i="1"/>
  <c r="N1507" i="1"/>
  <c r="O1507" i="1"/>
  <c r="M1807" i="1"/>
  <c r="N1807" i="1"/>
  <c r="O1807" i="1"/>
  <c r="M1808" i="1"/>
  <c r="N1808" i="1"/>
  <c r="O1808" i="1"/>
  <c r="M958" i="1"/>
  <c r="N958" i="1"/>
  <c r="O958" i="1"/>
  <c r="M959" i="1"/>
  <c r="N959" i="1"/>
  <c r="O959" i="1"/>
  <c r="M630" i="1"/>
  <c r="N630" i="1"/>
  <c r="O630" i="1"/>
  <c r="M631" i="1"/>
  <c r="N631" i="1"/>
  <c r="O631" i="1"/>
  <c r="M1809" i="1"/>
  <c r="N1809" i="1"/>
  <c r="O1809" i="1"/>
  <c r="M960" i="1"/>
  <c r="N960" i="1"/>
  <c r="O960" i="1"/>
  <c r="M790" i="1"/>
  <c r="N790" i="1"/>
  <c r="O790" i="1"/>
  <c r="M791" i="1"/>
  <c r="N791" i="1"/>
  <c r="O791" i="1"/>
  <c r="M294" i="1"/>
  <c r="N294" i="1"/>
  <c r="O294" i="1"/>
  <c r="M295" i="1"/>
  <c r="N295" i="1"/>
  <c r="O295" i="1"/>
  <c r="M296" i="1"/>
  <c r="N296" i="1"/>
  <c r="O296" i="1"/>
  <c r="M2340" i="1"/>
  <c r="N2340" i="1"/>
  <c r="O2340" i="1"/>
  <c r="M332" i="1"/>
  <c r="N332" i="1"/>
  <c r="O332" i="1"/>
  <c r="M2341" i="1"/>
  <c r="N2341" i="1"/>
  <c r="O2341" i="1"/>
  <c r="M3" i="1"/>
  <c r="N3" i="1"/>
  <c r="O3" i="1"/>
  <c r="M4" i="1"/>
  <c r="N4" i="1"/>
  <c r="O4" i="1"/>
  <c r="M5" i="1"/>
  <c r="N5" i="1"/>
  <c r="O5" i="1"/>
  <c r="M2344" i="1"/>
  <c r="N2344" i="1"/>
  <c r="O2344" i="1"/>
  <c r="M1708" i="1"/>
  <c r="N1708" i="1"/>
  <c r="O1708" i="1"/>
  <c r="M1709" i="1"/>
  <c r="N1709" i="1"/>
  <c r="O1709" i="1"/>
  <c r="M961" i="1"/>
  <c r="N961" i="1"/>
  <c r="O961" i="1"/>
  <c r="M1824" i="1"/>
  <c r="N1824" i="1"/>
  <c r="O1824" i="1"/>
  <c r="M1825" i="1"/>
  <c r="N1825" i="1"/>
  <c r="O1825" i="1"/>
  <c r="M1826" i="1"/>
  <c r="N1826" i="1"/>
  <c r="O1826" i="1"/>
  <c r="M1827" i="1"/>
  <c r="N1827" i="1"/>
  <c r="O1827" i="1"/>
  <c r="M1828" i="1"/>
  <c r="N1828" i="1"/>
  <c r="O1828" i="1"/>
  <c r="M1829" i="1"/>
  <c r="N1829" i="1"/>
  <c r="O1829" i="1"/>
  <c r="M1710" i="1"/>
  <c r="N1710" i="1"/>
  <c r="O1710" i="1"/>
  <c r="M1711" i="1"/>
  <c r="N1711" i="1"/>
  <c r="O1711" i="1"/>
  <c r="M1712" i="1"/>
  <c r="N1712" i="1"/>
  <c r="O1712" i="1"/>
  <c r="M1713" i="1"/>
  <c r="N1713" i="1"/>
  <c r="O1713" i="1"/>
  <c r="M1810" i="1"/>
  <c r="N1810" i="1"/>
  <c r="O1810" i="1"/>
  <c r="M1811" i="1"/>
  <c r="N1811" i="1"/>
  <c r="O1811" i="1"/>
  <c r="M1812" i="1"/>
  <c r="N1812" i="1"/>
  <c r="O1812" i="1"/>
  <c r="M962" i="1"/>
  <c r="N962" i="1"/>
  <c r="O962" i="1"/>
  <c r="M963" i="1"/>
  <c r="N963" i="1"/>
  <c r="O963" i="1"/>
  <c r="M1714" i="1"/>
  <c r="N1714" i="1"/>
  <c r="O1714" i="1"/>
  <c r="M1813" i="1"/>
  <c r="N1813" i="1"/>
  <c r="O1813" i="1"/>
  <c r="M1814" i="1"/>
  <c r="N1814" i="1"/>
  <c r="O1814" i="1"/>
  <c r="M2342" i="1"/>
  <c r="N2342" i="1"/>
  <c r="O2342" i="1"/>
  <c r="M333" i="1"/>
  <c r="N333" i="1"/>
  <c r="O333" i="1"/>
  <c r="M964" i="1"/>
  <c r="N964" i="1"/>
  <c r="O964" i="1"/>
  <c r="M965" i="1"/>
  <c r="N965" i="1"/>
  <c r="O965" i="1"/>
  <c r="M992" i="1"/>
  <c r="N992" i="1"/>
  <c r="O992" i="1"/>
  <c r="M994" i="1"/>
  <c r="N994" i="1"/>
  <c r="O994" i="1"/>
  <c r="M1578" i="1"/>
  <c r="N1578" i="1"/>
  <c r="O1578" i="1"/>
  <c r="M1579" i="1"/>
  <c r="N1579" i="1"/>
  <c r="O1579" i="1"/>
  <c r="M713" i="1"/>
  <c r="N713" i="1"/>
  <c r="O713" i="1"/>
  <c r="M792" i="1"/>
  <c r="N792" i="1"/>
  <c r="O792" i="1"/>
  <c r="M2083" i="1"/>
  <c r="N2083" i="1"/>
  <c r="O2083" i="1"/>
  <c r="M2084" i="1"/>
  <c r="N2084" i="1"/>
  <c r="O2084" i="1"/>
  <c r="M1602" i="1"/>
  <c r="N1602" i="1"/>
  <c r="O1602" i="1"/>
  <c r="M1603" i="1"/>
  <c r="N1603" i="1"/>
  <c r="O1603" i="1"/>
  <c r="M327" i="1"/>
  <c r="N327" i="1"/>
  <c r="O327" i="1"/>
  <c r="M976" i="1"/>
  <c r="N976" i="1"/>
  <c r="O976" i="1"/>
  <c r="M966" i="1"/>
  <c r="N966" i="1"/>
  <c r="O966" i="1"/>
  <c r="M1715" i="1"/>
  <c r="N1715" i="1"/>
  <c r="O1715" i="1"/>
  <c r="M1716" i="1"/>
  <c r="N1716" i="1"/>
  <c r="O1716" i="1"/>
  <c r="M2155" i="1"/>
  <c r="N2155" i="1"/>
  <c r="O2155" i="1"/>
  <c r="M2156" i="1"/>
  <c r="N2156" i="1"/>
  <c r="O2156" i="1"/>
  <c r="M1639" i="1"/>
  <c r="N1639" i="1"/>
  <c r="O1639" i="1"/>
  <c r="M1751" i="1"/>
  <c r="N1751" i="1"/>
  <c r="O1751" i="1"/>
  <c r="M2343" i="1"/>
  <c r="N2343" i="1"/>
  <c r="O2343" i="1"/>
  <c r="M1815" i="1"/>
  <c r="N1815" i="1"/>
  <c r="O1815" i="1"/>
  <c r="M1816" i="1"/>
  <c r="N1816" i="1"/>
  <c r="O1816" i="1"/>
  <c r="M1817" i="1"/>
  <c r="N1817" i="1"/>
  <c r="O1817" i="1"/>
  <c r="M2152" i="1"/>
  <c r="N2152" i="1"/>
  <c r="O2152" i="1"/>
  <c r="M967" i="1"/>
  <c r="N967" i="1"/>
  <c r="O967" i="1"/>
  <c r="M1604" i="1"/>
  <c r="N1604" i="1"/>
  <c r="O1604" i="1"/>
  <c r="M1682" i="1"/>
  <c r="N1682" i="1"/>
  <c r="O1682" i="1"/>
  <c r="M1818" i="1"/>
  <c r="N1818" i="1"/>
  <c r="O1818" i="1"/>
  <c r="M648" i="1"/>
  <c r="N648" i="1"/>
  <c r="O648" i="1"/>
  <c r="M649" i="1"/>
  <c r="N649" i="1"/>
  <c r="O649" i="1"/>
  <c r="M968" i="1"/>
  <c r="N968" i="1"/>
  <c r="O968" i="1"/>
  <c r="M969" i="1"/>
  <c r="N969" i="1"/>
  <c r="O969" i="1"/>
  <c r="M970" i="1"/>
  <c r="N970" i="1"/>
  <c r="O970" i="1"/>
  <c r="M971" i="1"/>
  <c r="N971" i="1"/>
  <c r="O971" i="1"/>
  <c r="M1717" i="1"/>
  <c r="N1717" i="1"/>
  <c r="O1717" i="1"/>
  <c r="M2335" i="1"/>
  <c r="N2335" i="1"/>
  <c r="O2335" i="1"/>
  <c r="M380" i="1"/>
  <c r="N380" i="1"/>
  <c r="O380" i="1"/>
  <c r="M1951" i="1"/>
  <c r="N1951" i="1"/>
  <c r="O1951" i="1"/>
  <c r="M208" i="1"/>
  <c r="N208" i="1"/>
  <c r="O208" i="1"/>
  <c r="M209" i="1"/>
  <c r="N209" i="1"/>
  <c r="O209" i="1"/>
  <c r="M594" i="1"/>
  <c r="N594" i="1"/>
  <c r="O594" i="1"/>
  <c r="M714" i="1"/>
  <c r="N714" i="1"/>
  <c r="O714" i="1"/>
  <c r="M715" i="1"/>
  <c r="N715" i="1"/>
  <c r="O715" i="1"/>
  <c r="M716" i="1"/>
  <c r="N716" i="1"/>
  <c r="O716" i="1"/>
  <c r="M717" i="1"/>
  <c r="N717" i="1"/>
  <c r="O717" i="1"/>
  <c r="M793" i="1"/>
  <c r="N793" i="1"/>
  <c r="O793" i="1"/>
  <c r="M794" i="1"/>
  <c r="N794" i="1"/>
  <c r="O794" i="1"/>
  <c r="M795" i="1"/>
  <c r="N795" i="1"/>
  <c r="O795" i="1"/>
  <c r="M996" i="1"/>
  <c r="N996" i="1"/>
  <c r="O996" i="1"/>
  <c r="M997" i="1"/>
  <c r="N997" i="1"/>
  <c r="O997" i="1"/>
  <c r="M998" i="1"/>
  <c r="N998" i="1"/>
  <c r="O998" i="1"/>
  <c r="M1044" i="1"/>
  <c r="N1044" i="1"/>
  <c r="O1044" i="1"/>
  <c r="M1045" i="1"/>
  <c r="N1045" i="1"/>
  <c r="O1045" i="1"/>
  <c r="M1148" i="1"/>
  <c r="N1148" i="1"/>
  <c r="O1148" i="1"/>
  <c r="M1149" i="1"/>
  <c r="N1149" i="1"/>
  <c r="O1149" i="1"/>
  <c r="M1150" i="1"/>
  <c r="N1150" i="1"/>
  <c r="O1150" i="1"/>
  <c r="M1151" i="1"/>
  <c r="N1151" i="1"/>
  <c r="O1151" i="1"/>
  <c r="M1303" i="1"/>
  <c r="N1303" i="1"/>
  <c r="O1303" i="1"/>
  <c r="M1304" i="1"/>
  <c r="N1304" i="1"/>
  <c r="O1304" i="1"/>
  <c r="M1501" i="1"/>
  <c r="N1501" i="1"/>
  <c r="O1501" i="1"/>
  <c r="M1580" i="1"/>
  <c r="N1580" i="1"/>
  <c r="O1580" i="1"/>
  <c r="M1581" i="1"/>
  <c r="N1581" i="1"/>
  <c r="O1581" i="1"/>
  <c r="M1718" i="1"/>
  <c r="N1718" i="1"/>
  <c r="O1718" i="1"/>
  <c r="M1719" i="1"/>
  <c r="N1719" i="1"/>
  <c r="O1719" i="1"/>
  <c r="M1720" i="1"/>
  <c r="N1720" i="1"/>
  <c r="O1720" i="1"/>
  <c r="M1721" i="1"/>
  <c r="N1721" i="1"/>
  <c r="O1721" i="1"/>
  <c r="M1722" i="1"/>
  <c r="N1722" i="1"/>
  <c r="O1722" i="1"/>
  <c r="M1723" i="1"/>
  <c r="N1723" i="1"/>
  <c r="O1723" i="1"/>
  <c r="M1724" i="1"/>
  <c r="N1724" i="1"/>
  <c r="O1724" i="1"/>
  <c r="M1725" i="1"/>
  <c r="N1725" i="1"/>
  <c r="O1725" i="1"/>
  <c r="M1952" i="1"/>
  <c r="N1952" i="1"/>
  <c r="O1952" i="1"/>
  <c r="M1953" i="1"/>
  <c r="N1953" i="1"/>
  <c r="O1953" i="1"/>
  <c r="M2046" i="1"/>
  <c r="N2046" i="1"/>
  <c r="O2046" i="1"/>
  <c r="M2047" i="1"/>
  <c r="N2047" i="1"/>
  <c r="O2047" i="1"/>
  <c r="M2198" i="1"/>
  <c r="N2198" i="1"/>
  <c r="O2198" i="1"/>
  <c r="M18" i="1"/>
  <c r="N18" i="1"/>
  <c r="O18" i="1"/>
  <c r="M475" i="1"/>
  <c r="N475" i="1"/>
  <c r="O475" i="1"/>
  <c r="M488" i="1"/>
  <c r="N488" i="1"/>
  <c r="O488" i="1"/>
  <c r="M1664" i="1"/>
  <c r="N1664" i="1"/>
  <c r="O1664" i="1"/>
  <c r="M1665" i="1"/>
  <c r="N1665" i="1"/>
  <c r="O1665" i="1"/>
  <c r="M883" i="1"/>
  <c r="N883" i="1"/>
  <c r="O883" i="1"/>
  <c r="M916" i="1"/>
  <c r="N916" i="1"/>
  <c r="O916" i="1"/>
  <c r="M1954" i="1"/>
  <c r="N1954" i="1"/>
  <c r="O1954" i="1"/>
  <c r="M2133" i="1"/>
  <c r="N2133" i="1"/>
  <c r="O2133" i="1"/>
  <c r="M1006" i="1"/>
  <c r="N1006" i="1"/>
  <c r="O1006" i="1"/>
  <c r="M1136" i="1"/>
  <c r="N1136" i="1"/>
  <c r="O1136" i="1"/>
  <c r="M1137" i="1"/>
  <c r="N1137" i="1"/>
  <c r="O1137" i="1"/>
  <c r="M2128" i="1"/>
  <c r="N2128" i="1"/>
  <c r="O2128" i="1"/>
  <c r="M2268" i="1"/>
  <c r="N2268" i="1"/>
  <c r="O2268" i="1"/>
  <c r="M796" i="1"/>
  <c r="N796" i="1"/>
  <c r="O796" i="1"/>
  <c r="M797" i="1"/>
  <c r="N797" i="1"/>
  <c r="O797" i="1"/>
  <c r="M1666" i="1"/>
  <c r="N1666" i="1"/>
  <c r="O1666" i="1"/>
  <c r="M1667" i="1"/>
  <c r="N1667" i="1"/>
  <c r="O1667" i="1"/>
  <c r="M210" i="1"/>
  <c r="N210" i="1"/>
  <c r="O210" i="1"/>
  <c r="M211" i="1"/>
  <c r="N211" i="1"/>
  <c r="O211" i="1"/>
  <c r="M212" i="1"/>
  <c r="N212" i="1"/>
  <c r="O212" i="1"/>
  <c r="M213" i="1"/>
  <c r="N213" i="1"/>
  <c r="O213" i="1"/>
  <c r="M214" i="1"/>
  <c r="N214" i="1"/>
  <c r="O214" i="1"/>
  <c r="M215" i="1"/>
  <c r="N215" i="1"/>
  <c r="O215" i="1"/>
  <c r="M216" i="1"/>
  <c r="N216" i="1"/>
  <c r="O216" i="1"/>
  <c r="M381" i="1"/>
  <c r="N381" i="1"/>
  <c r="O381" i="1"/>
  <c r="M454" i="1"/>
  <c r="N454" i="1"/>
  <c r="O454" i="1"/>
  <c r="M718" i="1"/>
  <c r="N718" i="1"/>
  <c r="O718" i="1"/>
  <c r="M854" i="1"/>
  <c r="N854" i="1"/>
  <c r="O854" i="1"/>
  <c r="M855" i="1"/>
  <c r="N855" i="1"/>
  <c r="O855" i="1"/>
  <c r="M856" i="1"/>
  <c r="N856" i="1"/>
  <c r="O856" i="1"/>
  <c r="M857" i="1"/>
  <c r="N857" i="1"/>
  <c r="O857" i="1"/>
  <c r="M858" i="1"/>
  <c r="N858" i="1"/>
  <c r="O858" i="1"/>
  <c r="M863" i="1"/>
  <c r="N863" i="1"/>
  <c r="O863" i="1"/>
  <c r="M864" i="1"/>
  <c r="N864" i="1"/>
  <c r="O864" i="1"/>
  <c r="M917" i="1"/>
  <c r="N917" i="1"/>
  <c r="O917" i="1"/>
  <c r="M918" i="1"/>
  <c r="N918" i="1"/>
  <c r="O918" i="1"/>
  <c r="M919" i="1"/>
  <c r="N919" i="1"/>
  <c r="O919" i="1"/>
  <c r="M984" i="1"/>
  <c r="N984" i="1"/>
  <c r="O984" i="1"/>
  <c r="M1360" i="1"/>
  <c r="N1360" i="1"/>
  <c r="O1360" i="1"/>
  <c r="M1388" i="1"/>
  <c r="N1388" i="1"/>
  <c r="O1388" i="1"/>
  <c r="M1633" i="1"/>
  <c r="N1633" i="1"/>
  <c r="O1633" i="1"/>
  <c r="M1634" i="1"/>
  <c r="N1634" i="1"/>
  <c r="O1634" i="1"/>
  <c r="M1955" i="1"/>
  <c r="N1955" i="1"/>
  <c r="O1955" i="1"/>
  <c r="M1956" i="1"/>
  <c r="N1956" i="1"/>
  <c r="O1956" i="1"/>
  <c r="M2008" i="1"/>
  <c r="N2008" i="1"/>
  <c r="O2008" i="1"/>
  <c r="M2009" i="1"/>
  <c r="N2009" i="1"/>
  <c r="O2009" i="1"/>
  <c r="M2048" i="1"/>
  <c r="N2048" i="1"/>
  <c r="O2048" i="1"/>
  <c r="M2049" i="1"/>
  <c r="N2049" i="1"/>
  <c r="O2049" i="1"/>
  <c r="M2050" i="1"/>
  <c r="N2050" i="1"/>
  <c r="O2050" i="1"/>
  <c r="M2199" i="1"/>
  <c r="N2199" i="1"/>
  <c r="O2199" i="1"/>
  <c r="M2200" i="1"/>
  <c r="N2200" i="1"/>
  <c r="O2200" i="1"/>
  <c r="M2201" i="1"/>
  <c r="N2201" i="1"/>
  <c r="O2201" i="1"/>
  <c r="M2292" i="1"/>
  <c r="N2292" i="1"/>
  <c r="O2292" i="1"/>
  <c r="M2293" i="1"/>
  <c r="N2293" i="1"/>
  <c r="O2293" i="1"/>
  <c r="M665" i="1"/>
  <c r="N665" i="1"/>
  <c r="O665" i="1"/>
  <c r="M798" i="1"/>
  <c r="N798" i="1"/>
  <c r="O798" i="1"/>
  <c r="M1120" i="1"/>
  <c r="N1120" i="1"/>
  <c r="O1120" i="1"/>
  <c r="M1305" i="1"/>
  <c r="N1305" i="1"/>
  <c r="O1305" i="1"/>
  <c r="M1306" i="1"/>
  <c r="N1306" i="1"/>
  <c r="O1306" i="1"/>
  <c r="M1307" i="1"/>
  <c r="N1307" i="1"/>
  <c r="O1307" i="1"/>
  <c r="M1308" i="1"/>
  <c r="N1308" i="1"/>
  <c r="O1308" i="1"/>
  <c r="M1957" i="1"/>
  <c r="N1957" i="1"/>
  <c r="O1957" i="1"/>
  <c r="M868" i="1"/>
  <c r="N868" i="1"/>
  <c r="O868" i="1"/>
  <c r="M869" i="1"/>
  <c r="N869" i="1"/>
  <c r="O869" i="1"/>
  <c r="M870" i="1"/>
  <c r="N870" i="1"/>
  <c r="O870" i="1"/>
  <c r="M871" i="1"/>
  <c r="N871" i="1"/>
  <c r="O871" i="1"/>
  <c r="M872" i="1"/>
  <c r="N872" i="1"/>
  <c r="O872" i="1"/>
  <c r="M873" i="1"/>
  <c r="N873" i="1"/>
  <c r="O873" i="1"/>
  <c r="M874" i="1"/>
  <c r="N874" i="1"/>
  <c r="O874" i="1"/>
  <c r="M875" i="1"/>
  <c r="N875" i="1"/>
  <c r="O875" i="1"/>
  <c r="M876" i="1"/>
  <c r="N876" i="1"/>
  <c r="O876" i="1"/>
  <c r="M920" i="1"/>
  <c r="N920" i="1"/>
  <c r="O920" i="1"/>
  <c r="M1471" i="1"/>
  <c r="N1471" i="1"/>
  <c r="O1471" i="1"/>
  <c r="M1958" i="1"/>
  <c r="N1958" i="1"/>
  <c r="O1958" i="1"/>
  <c r="M1959" i="1"/>
  <c r="N1959" i="1"/>
  <c r="O1959" i="1"/>
  <c r="M2070" i="1"/>
  <c r="N2070" i="1"/>
  <c r="O2070" i="1"/>
  <c r="M2202" i="1"/>
  <c r="N2202" i="1"/>
  <c r="O2202" i="1"/>
  <c r="M799" i="1"/>
  <c r="N799" i="1"/>
  <c r="O799" i="1"/>
  <c r="M1178" i="1"/>
  <c r="N1178" i="1"/>
  <c r="O1178" i="1"/>
  <c r="M476" i="1"/>
  <c r="N476" i="1"/>
  <c r="O476" i="1"/>
  <c r="M477" i="1"/>
  <c r="N477" i="1"/>
  <c r="O477" i="1"/>
  <c r="M595" i="1"/>
  <c r="N595" i="1"/>
  <c r="O595" i="1"/>
  <c r="M800" i="1"/>
  <c r="N800" i="1"/>
  <c r="O800" i="1"/>
  <c r="M801" i="1"/>
  <c r="N801" i="1"/>
  <c r="O801" i="1"/>
  <c r="M1309" i="1"/>
  <c r="N1309" i="1"/>
  <c r="O1309" i="1"/>
  <c r="M1668" i="1"/>
  <c r="N1668" i="1"/>
  <c r="O1668" i="1"/>
  <c r="M1669" i="1"/>
  <c r="N1669" i="1"/>
  <c r="O1669" i="1"/>
  <c r="M59" i="1"/>
  <c r="N59" i="1"/>
  <c r="O59" i="1"/>
  <c r="M2051" i="1"/>
  <c r="N2051" i="1"/>
  <c r="O2051" i="1"/>
  <c r="M2052" i="1"/>
  <c r="N2052" i="1"/>
  <c r="O2052" i="1"/>
  <c r="M2203" i="1"/>
  <c r="N2203" i="1"/>
  <c r="O2203" i="1"/>
  <c r="M2204" i="1"/>
  <c r="N2204" i="1"/>
  <c r="O2204" i="1"/>
  <c r="M2205" i="1"/>
  <c r="N2205" i="1"/>
  <c r="O2205" i="1"/>
  <c r="M885" i="1"/>
  <c r="N885" i="1"/>
  <c r="O885" i="1"/>
  <c r="M983" i="1"/>
  <c r="N983" i="1"/>
  <c r="O983" i="1"/>
  <c r="M2053" i="1"/>
  <c r="N2053" i="1"/>
  <c r="O2053" i="1"/>
  <c r="M2110" i="1"/>
  <c r="N2110" i="1"/>
  <c r="O2110" i="1"/>
  <c r="M802" i="1"/>
  <c r="N802" i="1"/>
  <c r="O802" i="1"/>
  <c r="M1007" i="1"/>
  <c r="N1007" i="1"/>
  <c r="O1007" i="1"/>
  <c r="M1670" i="1"/>
  <c r="N1670" i="1"/>
  <c r="O1670" i="1"/>
  <c r="M433" i="1"/>
  <c r="N433" i="1"/>
  <c r="O433" i="1"/>
  <c r="M1472" i="1"/>
  <c r="N1472" i="1"/>
  <c r="O1472" i="1"/>
  <c r="M1473" i="1"/>
  <c r="N1473" i="1"/>
  <c r="O1473" i="1"/>
  <c r="M1474" i="1"/>
  <c r="N1474" i="1"/>
  <c r="O1474" i="1"/>
  <c r="M1475" i="1"/>
  <c r="N1475" i="1"/>
  <c r="O1475" i="1"/>
  <c r="M2054" i="1"/>
  <c r="N2054" i="1"/>
  <c r="O2054" i="1"/>
  <c r="M19" i="1"/>
  <c r="N19" i="1"/>
  <c r="O19" i="1"/>
  <c r="M217" i="1"/>
  <c r="N217" i="1"/>
  <c r="O217" i="1"/>
  <c r="M382" i="1"/>
  <c r="N382" i="1"/>
  <c r="O382" i="1"/>
  <c r="M865" i="1"/>
  <c r="N865" i="1"/>
  <c r="O865" i="1"/>
  <c r="M1361" i="1"/>
  <c r="N1361" i="1"/>
  <c r="O1361" i="1"/>
  <c r="M596" i="1"/>
  <c r="N596" i="1"/>
  <c r="O596" i="1"/>
  <c r="M803" i="1"/>
  <c r="N803" i="1"/>
  <c r="O803" i="1"/>
  <c r="M1046" i="1"/>
  <c r="N1046" i="1"/>
  <c r="O1046" i="1"/>
  <c r="M2141" i="1"/>
  <c r="N2141" i="1"/>
  <c r="O2141" i="1"/>
  <c r="M597" i="1"/>
  <c r="N597" i="1"/>
  <c r="O597" i="1"/>
  <c r="M1671" i="1"/>
  <c r="N1671" i="1"/>
  <c r="O1671" i="1"/>
  <c r="M598" i="1"/>
  <c r="N598" i="1"/>
  <c r="O598" i="1"/>
  <c r="M1960" i="1"/>
  <c r="N1960" i="1"/>
  <c r="O1960" i="1"/>
  <c r="M658" i="1"/>
  <c r="N658" i="1"/>
  <c r="O658" i="1"/>
  <c r="M2269" i="1"/>
  <c r="N2269" i="1"/>
  <c r="O2269" i="1"/>
  <c r="M2270" i="1"/>
  <c r="N2270" i="1"/>
  <c r="O2270" i="1"/>
  <c r="M1726" i="1"/>
  <c r="N1726" i="1"/>
  <c r="O1726" i="1"/>
  <c r="M1727" i="1"/>
  <c r="N1727" i="1"/>
  <c r="O1727" i="1"/>
  <c r="M20" i="1"/>
  <c r="N20" i="1"/>
  <c r="O20" i="1"/>
  <c r="M470" i="1"/>
  <c r="N470" i="1"/>
  <c r="O470" i="1"/>
  <c r="M471" i="1"/>
  <c r="N471" i="1"/>
  <c r="O471" i="1"/>
  <c r="M478" i="1"/>
  <c r="N478" i="1"/>
  <c r="O478" i="1"/>
  <c r="M804" i="1"/>
  <c r="N804" i="1"/>
  <c r="O804" i="1"/>
  <c r="M805" i="1"/>
  <c r="N805" i="1"/>
  <c r="O805" i="1"/>
  <c r="M806" i="1"/>
  <c r="N806" i="1"/>
  <c r="O806" i="1"/>
  <c r="M877" i="1"/>
  <c r="N877" i="1"/>
  <c r="O877" i="1"/>
  <c r="M893" i="1"/>
  <c r="N893" i="1"/>
  <c r="O893" i="1"/>
  <c r="M1648" i="1"/>
  <c r="N1648" i="1"/>
  <c r="O1648" i="1"/>
  <c r="M1961" i="1"/>
  <c r="N1961" i="1"/>
  <c r="O1961" i="1"/>
  <c r="M1962" i="1"/>
  <c r="N1962" i="1"/>
  <c r="O1962" i="1"/>
  <c r="M434" i="1"/>
  <c r="N434" i="1"/>
  <c r="O434" i="1"/>
  <c r="M435" i="1"/>
  <c r="N435" i="1"/>
  <c r="O435" i="1"/>
  <c r="M57" i="1"/>
  <c r="N57" i="1"/>
  <c r="O57" i="1"/>
  <c r="M599" i="1"/>
  <c r="N599" i="1"/>
  <c r="O599" i="1"/>
  <c r="M304" i="1"/>
  <c r="N304" i="1"/>
  <c r="O304" i="1"/>
  <c r="M1128" i="1"/>
  <c r="N1128" i="1"/>
  <c r="O1128" i="1"/>
  <c r="M1843" i="1"/>
  <c r="N1843" i="1"/>
  <c r="O1843" i="1"/>
  <c r="M308" i="1"/>
  <c r="N308" i="1"/>
  <c r="O308" i="1"/>
  <c r="M309" i="1"/>
  <c r="N309" i="1"/>
  <c r="O309" i="1"/>
  <c r="M653" i="1"/>
  <c r="N653" i="1"/>
  <c r="O653" i="1"/>
  <c r="M2271" i="1"/>
  <c r="N2271" i="1"/>
  <c r="O2271" i="1"/>
  <c r="M511" i="1"/>
  <c r="N511" i="1"/>
  <c r="O511" i="1"/>
  <c r="M512" i="1"/>
  <c r="N512" i="1"/>
  <c r="O512" i="1"/>
  <c r="M972" i="1"/>
  <c r="N972" i="1"/>
  <c r="O972" i="1"/>
  <c r="M1853" i="1"/>
  <c r="N1853" i="1"/>
  <c r="O1853" i="1"/>
  <c r="M1854" i="1"/>
  <c r="N1854" i="1"/>
  <c r="O1854" i="1"/>
  <c r="M1792" i="1"/>
  <c r="N1792" i="1"/>
  <c r="O1792" i="1"/>
  <c r="M1793" i="1"/>
  <c r="N1793" i="1"/>
  <c r="O1793" i="1"/>
  <c r="M2272" i="1"/>
  <c r="N2272" i="1"/>
  <c r="O2272" i="1"/>
  <c r="M1625" i="1"/>
  <c r="N1625" i="1"/>
  <c r="O1625" i="1"/>
  <c r="M1626" i="1"/>
  <c r="N1626" i="1"/>
  <c r="O1626" i="1"/>
  <c r="M1141" i="1"/>
  <c r="N1141" i="1"/>
  <c r="O1141" i="1"/>
  <c r="M1794" i="1"/>
  <c r="N1794" i="1"/>
  <c r="O1794" i="1"/>
  <c r="M659" i="1"/>
  <c r="N659" i="1"/>
  <c r="O659" i="1"/>
  <c r="M1047" i="1"/>
  <c r="N1047" i="1"/>
  <c r="O1047" i="1"/>
  <c r="M1502" i="1"/>
  <c r="N1502" i="1"/>
  <c r="O1502" i="1"/>
  <c r="M1963" i="1"/>
  <c r="N1963" i="1"/>
  <c r="O1963" i="1"/>
  <c r="M1964" i="1"/>
  <c r="N1964" i="1"/>
  <c r="O1964" i="1"/>
  <c r="M1965" i="1"/>
  <c r="N1965" i="1"/>
  <c r="O1965" i="1"/>
  <c r="M2106" i="1"/>
  <c r="N2106" i="1"/>
  <c r="O2106" i="1"/>
  <c r="M2283" i="1"/>
  <c r="N2283" i="1"/>
  <c r="O2283" i="1"/>
  <c r="M2107" i="1"/>
  <c r="N2107" i="1"/>
  <c r="O2107" i="1"/>
  <c r="M2108" i="1"/>
  <c r="N2108" i="1"/>
  <c r="O2108" i="1"/>
  <c r="M218" i="1"/>
  <c r="N218" i="1"/>
  <c r="O218" i="1"/>
  <c r="M1966" i="1"/>
  <c r="N1966" i="1"/>
  <c r="O1966" i="1"/>
  <c r="M1008" i="1"/>
  <c r="N1008" i="1"/>
  <c r="O1008" i="1"/>
  <c r="M1009" i="1"/>
  <c r="N1009" i="1"/>
  <c r="O1009" i="1"/>
  <c r="M1010" i="1"/>
  <c r="N1010" i="1"/>
  <c r="O1010" i="1"/>
  <c r="M1362" i="1"/>
  <c r="N1362" i="1"/>
  <c r="O1362" i="1"/>
  <c r="M21" i="1"/>
  <c r="N21" i="1"/>
  <c r="O21" i="1"/>
  <c r="M383" i="1"/>
  <c r="N383" i="1"/>
  <c r="O383" i="1"/>
  <c r="M719" i="1"/>
  <c r="N719" i="1"/>
  <c r="O719" i="1"/>
  <c r="M219" i="1"/>
  <c r="N219" i="1"/>
  <c r="O219" i="1"/>
  <c r="M384" i="1"/>
  <c r="N384" i="1"/>
  <c r="O384" i="1"/>
  <c r="M385" i="1"/>
  <c r="N385" i="1"/>
  <c r="O385" i="1"/>
  <c r="M720" i="1"/>
  <c r="N720" i="1"/>
  <c r="O720" i="1"/>
  <c r="M721" i="1"/>
  <c r="N721" i="1"/>
  <c r="O721" i="1"/>
  <c r="M1011" i="1"/>
  <c r="N1011" i="1"/>
  <c r="O1011" i="1"/>
  <c r="M1582" i="1"/>
  <c r="N1582" i="1"/>
  <c r="O1582" i="1"/>
  <c r="M1583" i="1"/>
  <c r="N1583" i="1"/>
  <c r="O1583" i="1"/>
  <c r="M1967" i="1"/>
  <c r="N1967" i="1"/>
  <c r="O1967" i="1"/>
  <c r="M1968" i="1"/>
  <c r="N1968" i="1"/>
  <c r="O1968" i="1"/>
  <c r="M386" i="1"/>
  <c r="N386" i="1"/>
  <c r="O386" i="1"/>
  <c r="M1310" i="1"/>
  <c r="N1310" i="1"/>
  <c r="O1310" i="1"/>
  <c r="M1311" i="1"/>
  <c r="N1311" i="1"/>
  <c r="O1311" i="1"/>
  <c r="M1312" i="1"/>
  <c r="N1312" i="1"/>
  <c r="O1312" i="1"/>
  <c r="M1313" i="1"/>
  <c r="N1313" i="1"/>
  <c r="O1313" i="1"/>
  <c r="M220" i="1"/>
  <c r="N220" i="1"/>
  <c r="O220" i="1"/>
  <c r="M221" i="1"/>
  <c r="N221" i="1"/>
  <c r="O221" i="1"/>
  <c r="M1969" i="1"/>
  <c r="N1969" i="1"/>
  <c r="O1969" i="1"/>
  <c r="M1970" i="1"/>
  <c r="N1970" i="1"/>
  <c r="O1970" i="1"/>
  <c r="M2055" i="1"/>
  <c r="N2055" i="1"/>
  <c r="O2055" i="1"/>
  <c r="M2145" i="1"/>
  <c r="N2145" i="1"/>
  <c r="O2145" i="1"/>
  <c r="M222" i="1"/>
  <c r="N222" i="1"/>
  <c r="O222" i="1"/>
  <c r="M223" i="1"/>
  <c r="N223" i="1"/>
  <c r="O223" i="1"/>
  <c r="M402" i="1"/>
  <c r="N402" i="1"/>
  <c r="O402" i="1"/>
  <c r="M403" i="1"/>
  <c r="N403" i="1"/>
  <c r="O403" i="1"/>
  <c r="M404" i="1"/>
  <c r="N404" i="1"/>
  <c r="O404" i="1"/>
  <c r="M405" i="1"/>
  <c r="N405" i="1"/>
  <c r="O405" i="1"/>
  <c r="M406" i="1"/>
  <c r="N406" i="1"/>
  <c r="O406" i="1"/>
  <c r="M407" i="1"/>
  <c r="N407" i="1"/>
  <c r="O407" i="1"/>
  <c r="M654" i="1"/>
  <c r="N654" i="1"/>
  <c r="O654" i="1"/>
  <c r="M807" i="1"/>
  <c r="N807" i="1"/>
  <c r="O807" i="1"/>
  <c r="M999" i="1"/>
  <c r="N999" i="1"/>
  <c r="O999" i="1"/>
  <c r="M1000" i="1"/>
  <c r="N1000" i="1"/>
  <c r="O1000" i="1"/>
  <c r="M1001" i="1"/>
  <c r="N1001" i="1"/>
  <c r="O1001" i="1"/>
  <c r="M1048" i="1"/>
  <c r="N1048" i="1"/>
  <c r="O1048" i="1"/>
  <c r="M1314" i="1"/>
  <c r="N1314" i="1"/>
  <c r="O1314" i="1"/>
  <c r="M1315" i="1"/>
  <c r="N1315" i="1"/>
  <c r="O1315" i="1"/>
  <c r="M1316" i="1"/>
  <c r="N1316" i="1"/>
  <c r="O1316" i="1"/>
  <c r="M1395" i="1"/>
  <c r="N1395" i="1"/>
  <c r="O1395" i="1"/>
  <c r="M1584" i="1"/>
  <c r="N1584" i="1"/>
  <c r="O1584" i="1"/>
  <c r="M1585" i="1"/>
  <c r="N1585" i="1"/>
  <c r="O1585" i="1"/>
  <c r="M1672" i="1"/>
  <c r="N1672" i="1"/>
  <c r="O1672" i="1"/>
  <c r="M1971" i="1"/>
  <c r="N1971" i="1"/>
  <c r="O1971" i="1"/>
  <c r="M1972" i="1"/>
  <c r="N1972" i="1"/>
  <c r="O1972" i="1"/>
  <c r="M1973" i="1"/>
  <c r="N1973" i="1"/>
  <c r="O1973" i="1"/>
  <c r="M1974" i="1"/>
  <c r="N1974" i="1"/>
  <c r="O1974" i="1"/>
  <c r="M2056" i="1"/>
  <c r="N2056" i="1"/>
  <c r="O2056" i="1"/>
  <c r="M2057" i="1"/>
  <c r="N2057" i="1"/>
  <c r="O2057" i="1"/>
  <c r="M2206" i="1"/>
  <c r="N2206" i="1"/>
  <c r="O2206" i="1"/>
  <c r="M2207" i="1"/>
  <c r="N2207" i="1"/>
  <c r="O2207" i="1"/>
  <c r="M2208" i="1"/>
  <c r="N2208" i="1"/>
  <c r="O2208" i="1"/>
  <c r="M2209" i="1"/>
  <c r="N2209" i="1"/>
  <c r="O2209" i="1"/>
  <c r="M2210" i="1"/>
  <c r="N2210" i="1"/>
  <c r="O2210" i="1"/>
  <c r="M2211" i="1"/>
  <c r="N2211" i="1"/>
  <c r="O2211" i="1"/>
  <c r="M2273" i="1"/>
  <c r="N2273" i="1"/>
  <c r="O2273" i="1"/>
  <c r="M224" i="1"/>
  <c r="N224" i="1"/>
  <c r="O224" i="1"/>
  <c r="M225" i="1"/>
  <c r="N225" i="1"/>
  <c r="O225" i="1"/>
  <c r="M226" i="1"/>
  <c r="N226" i="1"/>
  <c r="O226" i="1"/>
  <c r="M227" i="1"/>
  <c r="N227" i="1"/>
  <c r="O227" i="1"/>
  <c r="M228" i="1"/>
  <c r="N228" i="1"/>
  <c r="O228" i="1"/>
  <c r="M229" i="1"/>
  <c r="N229" i="1"/>
  <c r="O229" i="1"/>
  <c r="M600" i="1"/>
  <c r="N600" i="1"/>
  <c r="O600" i="1"/>
  <c r="M1586" i="1"/>
  <c r="N1586" i="1"/>
  <c r="O1586" i="1"/>
  <c r="M2212" i="1"/>
  <c r="N2212" i="1"/>
  <c r="O2212" i="1"/>
  <c r="M2213" i="1"/>
  <c r="N2213" i="1"/>
  <c r="O2213" i="1"/>
  <c r="M230" i="1"/>
  <c r="N230" i="1"/>
  <c r="O230" i="1"/>
  <c r="M231" i="1"/>
  <c r="N231" i="1"/>
  <c r="O231" i="1"/>
  <c r="M232" i="1"/>
  <c r="N232" i="1"/>
  <c r="O232" i="1"/>
  <c r="M408" i="1"/>
  <c r="N408" i="1"/>
  <c r="O408" i="1"/>
  <c r="M508" i="1"/>
  <c r="N508" i="1"/>
  <c r="O508" i="1"/>
  <c r="M509" i="1"/>
  <c r="N509" i="1"/>
  <c r="O509" i="1"/>
  <c r="M510" i="1"/>
  <c r="N510" i="1"/>
  <c r="O510" i="1"/>
  <c r="M601" i="1"/>
  <c r="N601" i="1"/>
  <c r="O601" i="1"/>
  <c r="M602" i="1"/>
  <c r="N602" i="1"/>
  <c r="O602" i="1"/>
  <c r="M1673" i="1"/>
  <c r="N1673" i="1"/>
  <c r="O1673" i="1"/>
  <c r="M603" i="1"/>
  <c r="N603" i="1"/>
  <c r="O603" i="1"/>
  <c r="M884" i="1"/>
  <c r="N884" i="1"/>
  <c r="O884" i="1"/>
  <c r="M859" i="1"/>
  <c r="N859" i="1"/>
  <c r="O859" i="1"/>
  <c r="M1157" i="1"/>
  <c r="N1157" i="1"/>
  <c r="O1157" i="1"/>
  <c r="M894" i="1"/>
  <c r="N894" i="1"/>
  <c r="O894" i="1"/>
  <c r="M1819" i="1"/>
  <c r="N1819" i="1"/>
  <c r="O1819" i="1"/>
  <c r="M1820" i="1"/>
  <c r="N1820" i="1"/>
  <c r="O1820" i="1"/>
  <c r="M1821" i="1"/>
  <c r="N1821" i="1"/>
  <c r="O1821" i="1"/>
  <c r="M1975" i="1"/>
  <c r="N1975" i="1"/>
  <c r="O1975" i="1"/>
  <c r="M1976" i="1"/>
  <c r="N1976" i="1"/>
  <c r="O1976" i="1"/>
  <c r="M1587" i="1"/>
  <c r="N1587" i="1"/>
  <c r="O1587" i="1"/>
  <c r="M1783" i="1"/>
  <c r="N1783" i="1"/>
  <c r="O1783" i="1"/>
  <c r="M1784" i="1"/>
  <c r="N1784" i="1"/>
  <c r="O1784" i="1"/>
  <c r="M1728" i="1"/>
  <c r="N1728" i="1"/>
  <c r="O1728" i="1"/>
  <c r="M1588" i="1"/>
  <c r="N1588" i="1"/>
  <c r="O1588" i="1"/>
  <c r="M1729" i="1"/>
  <c r="N1729" i="1"/>
  <c r="O1729" i="1"/>
  <c r="M1730" i="1"/>
  <c r="N1730" i="1"/>
  <c r="O1730" i="1"/>
  <c r="M1977" i="1"/>
  <c r="N1977" i="1"/>
  <c r="O1977" i="1"/>
  <c r="M2153" i="1"/>
  <c r="N2153" i="1"/>
  <c r="O2153" i="1"/>
  <c r="M1012" i="1"/>
  <c r="N1012" i="1"/>
  <c r="O1012" i="1"/>
  <c r="M1013" i="1"/>
  <c r="N1013" i="1"/>
  <c r="O1013" i="1"/>
  <c r="M1014" i="1"/>
  <c r="N1014" i="1"/>
  <c r="O1014" i="1"/>
  <c r="M1015" i="1"/>
  <c r="N1015" i="1"/>
  <c r="O1015" i="1"/>
  <c r="M2096" i="1"/>
  <c r="N2096" i="1"/>
  <c r="O2096" i="1"/>
  <c r="M233" i="1"/>
  <c r="N233" i="1"/>
  <c r="O233" i="1"/>
  <c r="M234" i="1"/>
  <c r="N234" i="1"/>
  <c r="O234" i="1"/>
  <c r="M235" i="1"/>
  <c r="N235" i="1"/>
  <c r="O235" i="1"/>
  <c r="M236" i="1"/>
  <c r="N236" i="1"/>
  <c r="O236" i="1"/>
  <c r="M387" i="1"/>
  <c r="N387" i="1"/>
  <c r="O387" i="1"/>
  <c r="M388" i="1"/>
  <c r="N388" i="1"/>
  <c r="O388" i="1"/>
  <c r="M489" i="1"/>
  <c r="N489" i="1"/>
  <c r="O489" i="1"/>
  <c r="M490" i="1"/>
  <c r="N490" i="1"/>
  <c r="O490" i="1"/>
  <c r="M604" i="1"/>
  <c r="N604" i="1"/>
  <c r="O604" i="1"/>
  <c r="M605" i="1"/>
  <c r="N605" i="1"/>
  <c r="O605" i="1"/>
  <c r="M22" i="1"/>
  <c r="N22" i="1"/>
  <c r="O22" i="1"/>
  <c r="M23" i="1"/>
  <c r="N23" i="1"/>
  <c r="O23" i="1"/>
  <c r="M24" i="1"/>
  <c r="N24" i="1"/>
  <c r="O24" i="1"/>
  <c r="M237" i="1"/>
  <c r="N237" i="1"/>
  <c r="O237" i="1"/>
  <c r="M238" i="1"/>
  <c r="N238" i="1"/>
  <c r="O238" i="1"/>
  <c r="M239" i="1"/>
  <c r="N239" i="1"/>
  <c r="O239" i="1"/>
  <c r="M240" i="1"/>
  <c r="N240" i="1"/>
  <c r="O240" i="1"/>
  <c r="M1016" i="1"/>
  <c r="N1016" i="1"/>
  <c r="O1016" i="1"/>
  <c r="M1179" i="1"/>
  <c r="N1179" i="1"/>
  <c r="O1179" i="1"/>
  <c r="M445" i="1"/>
  <c r="N445" i="1"/>
  <c r="O445" i="1"/>
  <c r="M491" i="1"/>
  <c r="N491" i="1"/>
  <c r="O491" i="1"/>
  <c r="M492" i="1"/>
  <c r="N492" i="1"/>
  <c r="O492" i="1"/>
  <c r="M493" i="1"/>
  <c r="N493" i="1"/>
  <c r="O493" i="1"/>
  <c r="M606" i="1"/>
  <c r="N606" i="1"/>
  <c r="O606" i="1"/>
  <c r="M607" i="1"/>
  <c r="N607" i="1"/>
  <c r="O607" i="1"/>
  <c r="M1317" i="1"/>
  <c r="N1317" i="1"/>
  <c r="O1317" i="1"/>
  <c r="M2235" i="1"/>
  <c r="N2235" i="1"/>
  <c r="O2235" i="1"/>
  <c r="M2236" i="1"/>
  <c r="N2236" i="1"/>
  <c r="O2236" i="1"/>
  <c r="M2237" i="1"/>
  <c r="N2237" i="1"/>
  <c r="O2237" i="1"/>
  <c r="M1978" i="1"/>
  <c r="N1978" i="1"/>
  <c r="O1978" i="1"/>
  <c r="M241" i="1"/>
  <c r="N241" i="1"/>
  <c r="O241" i="1"/>
  <c r="M1589" i="1"/>
  <c r="N1589" i="1"/>
  <c r="O1589" i="1"/>
  <c r="M1196" i="1"/>
  <c r="N1196" i="1"/>
  <c r="O1196" i="1"/>
  <c r="M1979" i="1"/>
  <c r="N1979" i="1"/>
  <c r="O1979" i="1"/>
  <c r="M1318" i="1"/>
  <c r="N1318" i="1"/>
  <c r="O1318" i="1"/>
  <c r="M1503" i="1"/>
  <c r="N1503" i="1"/>
  <c r="O1503" i="1"/>
  <c r="M1504" i="1"/>
  <c r="N1504" i="1"/>
  <c r="O1504" i="1"/>
  <c r="M1980" i="1"/>
  <c r="N1980" i="1"/>
  <c r="O1980" i="1"/>
  <c r="M2146" i="1"/>
  <c r="N2146" i="1"/>
  <c r="O2146" i="1"/>
  <c r="M2294" i="1"/>
  <c r="N2294" i="1"/>
  <c r="O2294" i="1"/>
  <c r="M2295" i="1"/>
  <c r="N2295" i="1"/>
  <c r="O2295" i="1"/>
  <c r="M494" i="1"/>
  <c r="N494" i="1"/>
  <c r="O494" i="1"/>
  <c r="M495" i="1"/>
  <c r="N495" i="1"/>
  <c r="O495" i="1"/>
  <c r="M1319" i="1"/>
  <c r="N1319" i="1"/>
  <c r="O1319" i="1"/>
  <c r="M1320" i="1"/>
  <c r="N1320" i="1"/>
  <c r="O1320" i="1"/>
  <c r="M1844" i="1"/>
  <c r="N1844" i="1"/>
  <c r="O1844" i="1"/>
  <c r="M1845" i="1"/>
  <c r="N1845" i="1"/>
  <c r="O1845" i="1"/>
  <c r="M389" i="1"/>
  <c r="N389" i="1"/>
  <c r="O389" i="1"/>
  <c r="M390" i="1"/>
  <c r="N390" i="1"/>
  <c r="O390" i="1"/>
  <c r="M391" i="1"/>
  <c r="N391" i="1"/>
  <c r="O391" i="1"/>
  <c r="M242" i="1"/>
  <c r="N242" i="1"/>
  <c r="O242" i="1"/>
  <c r="M243" i="1"/>
  <c r="N243" i="1"/>
  <c r="O243" i="1"/>
  <c r="M244" i="1"/>
  <c r="N244" i="1"/>
  <c r="O244" i="1"/>
  <c r="M921" i="1"/>
  <c r="N921" i="1"/>
  <c r="O921" i="1"/>
  <c r="M245" i="1"/>
  <c r="N245" i="1"/>
  <c r="O245" i="1"/>
  <c r="M246" i="1"/>
  <c r="N246" i="1"/>
  <c r="O246" i="1"/>
  <c r="M247" i="1"/>
  <c r="N247" i="1"/>
  <c r="O247" i="1"/>
  <c r="M496" i="1"/>
  <c r="N496" i="1"/>
  <c r="O496" i="1"/>
  <c r="M497" i="1"/>
  <c r="N497" i="1"/>
  <c r="O497" i="1"/>
  <c r="M498" i="1"/>
  <c r="N498" i="1"/>
  <c r="O498" i="1"/>
  <c r="M860" i="1"/>
  <c r="N860" i="1"/>
  <c r="O860" i="1"/>
  <c r="M861" i="1"/>
  <c r="N861" i="1"/>
  <c r="O861" i="1"/>
  <c r="M862" i="1"/>
  <c r="N862" i="1"/>
  <c r="O862" i="1"/>
  <c r="M1981" i="1"/>
  <c r="N1981" i="1"/>
  <c r="O1981" i="1"/>
  <c r="M1982" i="1"/>
  <c r="N1982" i="1"/>
  <c r="O1982" i="1"/>
  <c r="M2058" i="1"/>
  <c r="N2058" i="1"/>
  <c r="O2058" i="1"/>
  <c r="M2059" i="1"/>
  <c r="N2059" i="1"/>
  <c r="O2059" i="1"/>
  <c r="M2060" i="1"/>
  <c r="N2060" i="1"/>
  <c r="O2060" i="1"/>
  <c r="M392" i="1"/>
  <c r="N392" i="1"/>
  <c r="O392" i="1"/>
  <c r="M393" i="1"/>
  <c r="N393" i="1"/>
  <c r="O393" i="1"/>
  <c r="M394" i="1"/>
  <c r="N394" i="1"/>
  <c r="O394" i="1"/>
  <c r="M608" i="1"/>
  <c r="N608" i="1"/>
  <c r="O608" i="1"/>
  <c r="M609" i="1"/>
  <c r="N609" i="1"/>
  <c r="O609" i="1"/>
  <c r="M904" i="1"/>
  <c r="N904" i="1"/>
  <c r="O904" i="1"/>
  <c r="M905" i="1"/>
  <c r="N905" i="1"/>
  <c r="O905" i="1"/>
  <c r="M1590" i="1"/>
  <c r="N1590" i="1"/>
  <c r="O1590" i="1"/>
  <c r="M1591" i="1"/>
  <c r="N1591" i="1"/>
  <c r="O1591" i="1"/>
  <c r="M1072" i="1"/>
  <c r="N1072" i="1"/>
  <c r="O1072" i="1"/>
  <c r="M1073" i="1"/>
  <c r="N1073" i="1"/>
  <c r="O1073" i="1"/>
  <c r="M1074" i="1"/>
  <c r="N1074" i="1"/>
  <c r="O1074" i="1"/>
  <c r="M1075" i="1"/>
  <c r="N1075" i="1"/>
  <c r="O1075" i="1"/>
  <c r="M248" i="1"/>
  <c r="N248" i="1"/>
  <c r="O248" i="1"/>
  <c r="M249" i="1"/>
  <c r="N249" i="1"/>
  <c r="O249" i="1"/>
  <c r="M250" i="1"/>
  <c r="N250" i="1"/>
  <c r="O250" i="1"/>
  <c r="M808" i="1"/>
  <c r="N808" i="1"/>
  <c r="O808" i="1"/>
  <c r="M1049" i="1"/>
  <c r="N1049" i="1"/>
  <c r="O1049" i="1"/>
  <c r="M1050" i="1"/>
  <c r="N1050" i="1"/>
  <c r="O1050" i="1"/>
  <c r="M1051" i="1"/>
  <c r="N1051" i="1"/>
  <c r="O1051" i="1"/>
  <c r="M1321" i="1"/>
  <c r="N1321" i="1"/>
  <c r="O1321" i="1"/>
  <c r="M1322" i="1"/>
  <c r="N1322" i="1"/>
  <c r="O1322" i="1"/>
  <c r="M1983" i="1"/>
  <c r="N1983" i="1"/>
  <c r="O1983" i="1"/>
  <c r="M1984" i="1"/>
  <c r="N1984" i="1"/>
  <c r="O1984" i="1"/>
  <c r="M1985" i="1"/>
  <c r="N1985" i="1"/>
  <c r="O1985" i="1"/>
  <c r="M2274" i="1"/>
  <c r="N2274" i="1"/>
  <c r="O2274" i="1"/>
  <c r="M1152" i="1"/>
  <c r="N1152" i="1"/>
  <c r="O1152" i="1"/>
  <c r="M1153" i="1"/>
  <c r="N1153" i="1"/>
  <c r="O1153" i="1"/>
  <c r="M251" i="1"/>
  <c r="N251" i="1"/>
  <c r="O251" i="1"/>
  <c r="M252" i="1"/>
  <c r="N252" i="1"/>
  <c r="O252" i="1"/>
  <c r="M253" i="1"/>
  <c r="N253" i="1"/>
  <c r="O253" i="1"/>
  <c r="M1323" i="1"/>
  <c r="N1323" i="1"/>
  <c r="O1323" i="1"/>
  <c r="M1324" i="1"/>
  <c r="N1324" i="1"/>
  <c r="O1324" i="1"/>
  <c r="M254" i="1"/>
  <c r="N254" i="1"/>
  <c r="O254" i="1"/>
  <c r="M255" i="1"/>
  <c r="N255" i="1"/>
  <c r="O255" i="1"/>
  <c r="M256" i="1"/>
  <c r="N256" i="1"/>
  <c r="O256" i="1"/>
  <c r="M1052" i="1"/>
  <c r="N1052" i="1"/>
  <c r="O1052" i="1"/>
  <c r="M1053" i="1"/>
  <c r="N1053" i="1"/>
  <c r="O1053" i="1"/>
  <c r="M1054" i="1"/>
  <c r="N1054" i="1"/>
  <c r="O1054" i="1"/>
  <c r="M1325" i="1"/>
  <c r="N1325" i="1"/>
  <c r="O1325" i="1"/>
  <c r="M1326" i="1"/>
  <c r="N1326" i="1"/>
  <c r="O1326" i="1"/>
  <c r="M1327" i="1"/>
  <c r="N1327" i="1"/>
  <c r="O1327" i="1"/>
  <c r="M1381" i="1"/>
  <c r="N1381" i="1"/>
  <c r="O1381" i="1"/>
  <c r="M1986" i="1"/>
  <c r="N1986" i="1"/>
  <c r="O1986" i="1"/>
  <c r="M1987" i="1"/>
  <c r="N1987" i="1"/>
  <c r="O1987" i="1"/>
  <c r="M2214" i="1"/>
  <c r="N2214" i="1"/>
  <c r="O2214" i="1"/>
  <c r="M2215" i="1"/>
  <c r="N2215" i="1"/>
  <c r="O2215" i="1"/>
  <c r="M2238" i="1"/>
  <c r="N2238" i="1"/>
  <c r="O2238" i="1"/>
  <c r="M2239" i="1"/>
  <c r="N2239" i="1"/>
  <c r="O2239" i="1"/>
  <c r="M610" i="1"/>
  <c r="N610" i="1"/>
  <c r="O610" i="1"/>
  <c r="M1790" i="1"/>
  <c r="N1790" i="1"/>
  <c r="O1790" i="1"/>
  <c r="M2275" i="1"/>
  <c r="N2275" i="1"/>
  <c r="O2275" i="1"/>
  <c r="M311" i="1"/>
  <c r="N311" i="1"/>
  <c r="O311" i="1"/>
  <c r="M2336" i="1"/>
  <c r="N2336" i="1"/>
  <c r="O2336" i="1"/>
  <c r="M928" i="1"/>
  <c r="N928" i="1"/>
  <c r="O928" i="1"/>
  <c r="M929" i="1"/>
  <c r="N929" i="1"/>
  <c r="O929" i="1"/>
  <c r="M930" i="1"/>
  <c r="N930" i="1"/>
  <c r="O930" i="1"/>
  <c r="M513" i="1"/>
  <c r="N513" i="1"/>
  <c r="O513" i="1"/>
  <c r="M1476" i="1"/>
  <c r="N1476" i="1"/>
  <c r="O1476" i="1"/>
  <c r="M1477" i="1"/>
  <c r="N1477" i="1"/>
  <c r="O1477" i="1"/>
  <c r="M1478" i="1"/>
  <c r="N1478" i="1"/>
  <c r="O1478" i="1"/>
  <c r="M1988" i="1"/>
  <c r="N1988" i="1"/>
  <c r="O1988" i="1"/>
  <c r="M257" i="1"/>
  <c r="N257" i="1"/>
  <c r="O257" i="1"/>
  <c r="M611" i="1"/>
  <c r="N611" i="1"/>
  <c r="O611" i="1"/>
  <c r="M1017" i="1"/>
  <c r="N1017" i="1"/>
  <c r="O1017" i="1"/>
  <c r="M317" i="1"/>
  <c r="N317" i="1"/>
  <c r="O317" i="1"/>
  <c r="M1154" i="1"/>
  <c r="N1154" i="1"/>
  <c r="O1154" i="1"/>
  <c r="M258" i="1"/>
  <c r="N258" i="1"/>
  <c r="O258" i="1"/>
  <c r="M259" i="1"/>
  <c r="N259" i="1"/>
  <c r="O259" i="1"/>
  <c r="M1328" i="1"/>
  <c r="N1328" i="1"/>
  <c r="O1328" i="1"/>
  <c r="M1329" i="1"/>
  <c r="N1329" i="1"/>
  <c r="O1329" i="1"/>
  <c r="M2240" i="1"/>
  <c r="N2240" i="1"/>
  <c r="O2240" i="1"/>
  <c r="M2296" i="1"/>
  <c r="N2296" i="1"/>
  <c r="O2296" i="1"/>
  <c r="M25" i="1"/>
  <c r="N25" i="1"/>
  <c r="O25" i="1"/>
  <c r="M26" i="1"/>
  <c r="N26" i="1"/>
  <c r="O26" i="1"/>
  <c r="M260" i="1"/>
  <c r="N260" i="1"/>
  <c r="O260" i="1"/>
  <c r="M261" i="1"/>
  <c r="N261" i="1"/>
  <c r="O261" i="1"/>
  <c r="M262" i="1"/>
  <c r="N262" i="1"/>
  <c r="O262" i="1"/>
  <c r="M316" i="1"/>
  <c r="N316" i="1"/>
  <c r="O316" i="1"/>
  <c r="M395" i="1"/>
  <c r="N395" i="1"/>
  <c r="O395" i="1"/>
  <c r="M499" i="1"/>
  <c r="N499" i="1"/>
  <c r="O499" i="1"/>
  <c r="M500" i="1"/>
  <c r="N500" i="1"/>
  <c r="O500" i="1"/>
  <c r="M612" i="1"/>
  <c r="N612" i="1"/>
  <c r="O612" i="1"/>
  <c r="M1330" i="1"/>
  <c r="N1330" i="1"/>
  <c r="O1330" i="1"/>
  <c r="M1331" i="1"/>
  <c r="N1331" i="1"/>
  <c r="O1331" i="1"/>
  <c r="M1332" i="1"/>
  <c r="N1332" i="1"/>
  <c r="O1332" i="1"/>
  <c r="M1592" i="1"/>
  <c r="N1592" i="1"/>
  <c r="O1592" i="1"/>
  <c r="M1674" i="1"/>
  <c r="N1674" i="1"/>
  <c r="O1674" i="1"/>
  <c r="M396" i="1"/>
  <c r="N396" i="1"/>
  <c r="O396" i="1"/>
  <c r="M397" i="1"/>
  <c r="N397" i="1"/>
  <c r="O397" i="1"/>
  <c r="M985" i="1"/>
  <c r="N985" i="1"/>
  <c r="O985" i="1"/>
  <c r="M1382" i="1"/>
  <c r="N1382" i="1"/>
  <c r="O1382" i="1"/>
  <c r="M263" i="1"/>
  <c r="N263" i="1"/>
  <c r="O263" i="1"/>
  <c r="M264" i="1"/>
  <c r="N264" i="1"/>
  <c r="O264" i="1"/>
  <c r="M446" i="1"/>
  <c r="N446" i="1"/>
  <c r="O446" i="1"/>
  <c r="M447" i="1"/>
  <c r="N447" i="1"/>
  <c r="O447" i="1"/>
  <c r="M1333" i="1"/>
  <c r="N1333" i="1"/>
  <c r="O1333" i="1"/>
  <c r="M1334" i="1"/>
  <c r="N1334" i="1"/>
  <c r="O1334" i="1"/>
  <c r="M1649" i="1"/>
  <c r="N1649" i="1"/>
  <c r="O1649" i="1"/>
  <c r="M1650" i="1"/>
  <c r="N1650" i="1"/>
  <c r="O1650" i="1"/>
  <c r="M2216" i="1"/>
  <c r="N2216" i="1"/>
  <c r="O2216" i="1"/>
  <c r="M27" i="1"/>
  <c r="N27" i="1"/>
  <c r="O27" i="1"/>
  <c r="M28" i="1"/>
  <c r="N28" i="1"/>
  <c r="O28" i="1"/>
  <c r="M29" i="1"/>
  <c r="N29" i="1"/>
  <c r="O29" i="1"/>
  <c r="M30" i="1"/>
  <c r="N30" i="1"/>
  <c r="O30" i="1"/>
  <c r="M2276" i="1"/>
  <c r="N2276" i="1"/>
  <c r="O2276" i="1"/>
  <c r="M479" i="1"/>
  <c r="N479" i="1"/>
  <c r="O479" i="1"/>
  <c r="M1197" i="1"/>
  <c r="N1197" i="1"/>
  <c r="O1197" i="1"/>
  <c r="M1198" i="1"/>
  <c r="N1198" i="1"/>
  <c r="O1198" i="1"/>
  <c r="M1199" i="1"/>
  <c r="N1199" i="1"/>
  <c r="O1199" i="1"/>
  <c r="M265" i="1"/>
  <c r="N265" i="1"/>
  <c r="O265" i="1"/>
  <c r="M266" i="1"/>
  <c r="N266" i="1"/>
  <c r="O266" i="1"/>
  <c r="M1796" i="1"/>
  <c r="N1796" i="1"/>
  <c r="O1796" i="1"/>
  <c r="M1200" i="1"/>
  <c r="N1200" i="1"/>
  <c r="O1200" i="1"/>
  <c r="M31" i="1"/>
  <c r="N31" i="1"/>
  <c r="O31" i="1"/>
  <c r="M32" i="1"/>
  <c r="N32" i="1"/>
  <c r="O32" i="1"/>
  <c r="M1795" i="1"/>
  <c r="N1795" i="1"/>
  <c r="O1795" i="1"/>
  <c r="M1335" i="1"/>
  <c r="N1335" i="1"/>
  <c r="O1335" i="1"/>
  <c r="M1336" i="1"/>
  <c r="N1336" i="1"/>
  <c r="O1336" i="1"/>
  <c r="M1201" i="1"/>
  <c r="N1201" i="1"/>
  <c r="O1201" i="1"/>
  <c r="M1202" i="1"/>
  <c r="N1202" i="1"/>
  <c r="O1202" i="1"/>
  <c r="M660" i="1"/>
  <c r="N660" i="1"/>
  <c r="O660" i="1"/>
  <c r="M1989" i="1"/>
  <c r="N1989" i="1"/>
  <c r="O1989" i="1"/>
  <c r="M1185" i="1"/>
  <c r="N1185" i="1"/>
  <c r="O1185" i="1"/>
  <c r="M1508" i="1"/>
  <c r="N1508" i="1"/>
  <c r="O1508" i="1"/>
  <c r="M1509" i="1"/>
  <c r="N1509" i="1"/>
  <c r="O1509" i="1"/>
  <c r="M267" i="1"/>
  <c r="N267" i="1"/>
  <c r="O267" i="1"/>
  <c r="M268" i="1"/>
  <c r="N268" i="1"/>
  <c r="O268" i="1"/>
  <c r="M269" i="1"/>
  <c r="N269" i="1"/>
  <c r="O269" i="1"/>
  <c r="M270" i="1"/>
  <c r="N270" i="1"/>
  <c r="O270" i="1"/>
  <c r="M271" i="1"/>
  <c r="N271" i="1"/>
  <c r="O271" i="1"/>
  <c r="M272" i="1"/>
  <c r="N272" i="1"/>
  <c r="O272" i="1"/>
  <c r="M273" i="1"/>
  <c r="N273" i="1"/>
  <c r="O273" i="1"/>
  <c r="M274" i="1"/>
  <c r="N274" i="1"/>
  <c r="O274" i="1"/>
  <c r="M275" i="1"/>
  <c r="N275" i="1"/>
  <c r="O275" i="1"/>
  <c r="M276" i="1"/>
  <c r="N276" i="1"/>
  <c r="O276" i="1"/>
  <c r="M33" i="1"/>
  <c r="N33" i="1"/>
  <c r="O33" i="1"/>
  <c r="M34" i="1"/>
  <c r="N34" i="1"/>
  <c r="O34" i="1"/>
  <c r="M35" i="1"/>
  <c r="N35" i="1"/>
  <c r="O35" i="1"/>
  <c r="M398" i="1"/>
  <c r="N398" i="1"/>
  <c r="O398" i="1"/>
  <c r="M399" i="1"/>
  <c r="N399" i="1"/>
  <c r="O399" i="1"/>
  <c r="M2297" i="1"/>
  <c r="N2297" i="1"/>
  <c r="O2297" i="1"/>
  <c r="M2298" i="1"/>
  <c r="N2298" i="1"/>
  <c r="O2298" i="1"/>
  <c r="M1990" i="1"/>
  <c r="N1990" i="1"/>
  <c r="O1990" i="1"/>
  <c r="M1991" i="1"/>
  <c r="N1991" i="1"/>
  <c r="O1991" i="1"/>
  <c r="M1822" i="1"/>
  <c r="N1822" i="1"/>
  <c r="O1822" i="1"/>
  <c r="M613" i="1"/>
  <c r="N613" i="1"/>
  <c r="O613" i="1"/>
  <c r="M2326" i="1"/>
  <c r="N2326" i="1"/>
  <c r="O2326" i="1"/>
  <c r="M2327" i="1"/>
  <c r="N2327" i="1"/>
  <c r="O2327" i="1"/>
  <c r="M36" i="1"/>
  <c r="N36" i="1"/>
  <c r="O36" i="1"/>
  <c r="M37" i="1"/>
  <c r="N37" i="1"/>
  <c r="O37" i="1"/>
  <c r="M277" i="1"/>
  <c r="N277" i="1"/>
  <c r="O277" i="1"/>
  <c r="M973" i="1"/>
  <c r="N973" i="1"/>
  <c r="O973" i="1"/>
  <c r="M278" i="1"/>
  <c r="N278" i="1"/>
  <c r="O278" i="1"/>
  <c r="M279" i="1"/>
  <c r="N279" i="1"/>
  <c r="O279" i="1"/>
  <c r="M1992" i="1"/>
  <c r="N1992" i="1"/>
  <c r="O1992" i="1"/>
  <c r="M1993" i="1"/>
  <c r="N1993" i="1"/>
  <c r="O1993" i="1"/>
  <c r="M2018" i="1"/>
  <c r="N2018" i="1"/>
  <c r="O2018" i="1"/>
  <c r="M2019" i="1"/>
  <c r="N2019" i="1"/>
  <c r="O2019" i="1"/>
  <c r="M2020" i="1"/>
  <c r="N2020" i="1"/>
  <c r="O2020" i="1"/>
  <c r="M2021" i="1"/>
  <c r="N2021" i="1"/>
  <c r="O2021" i="1"/>
  <c r="M614" i="1"/>
  <c r="N614" i="1"/>
  <c r="O614" i="1"/>
  <c r="M615" i="1"/>
  <c r="N615" i="1"/>
  <c r="O615" i="1"/>
  <c r="M2242" i="1"/>
  <c r="N2242" i="1"/>
  <c r="O2242" i="1"/>
  <c r="M2243" i="1"/>
  <c r="N2243" i="1"/>
  <c r="O2243" i="1"/>
  <c r="M1994" i="1"/>
  <c r="N1994" i="1"/>
  <c r="O1994" i="1"/>
  <c r="M616" i="1"/>
  <c r="N616" i="1"/>
  <c r="O616" i="1"/>
  <c r="M617" i="1"/>
  <c r="N617" i="1"/>
  <c r="O617" i="1"/>
  <c r="M1337" i="1"/>
  <c r="N1337" i="1"/>
  <c r="O1337" i="1"/>
  <c r="M1338" i="1"/>
  <c r="N1338" i="1"/>
  <c r="O1338" i="1"/>
  <c r="M1995" i="1"/>
  <c r="N1995" i="1"/>
  <c r="O1995" i="1"/>
  <c r="M1129" i="1"/>
  <c r="N1129" i="1"/>
  <c r="O1129" i="1"/>
  <c r="M1130" i="1"/>
  <c r="N1130" i="1"/>
  <c r="O1130" i="1"/>
  <c r="M38" i="1"/>
  <c r="N38" i="1"/>
  <c r="O38" i="1"/>
  <c r="M809" i="1"/>
  <c r="N809" i="1"/>
  <c r="O809" i="1"/>
  <c r="M1479" i="1"/>
  <c r="N1479" i="1"/>
  <c r="O1479" i="1"/>
  <c r="M2299" i="1"/>
  <c r="N2299" i="1"/>
  <c r="O2299" i="1"/>
  <c r="M618" i="1"/>
  <c r="N618" i="1"/>
  <c r="O618" i="1"/>
  <c r="M1055" i="1"/>
  <c r="N1055" i="1"/>
  <c r="O1055" i="1"/>
  <c r="M1056" i="1"/>
  <c r="N1056" i="1"/>
  <c r="O1056" i="1"/>
  <c r="M619" i="1"/>
  <c r="N619" i="1"/>
  <c r="O619" i="1"/>
  <c r="M2010" i="1"/>
  <c r="N2010" i="1"/>
  <c r="O2010" i="1"/>
  <c r="M2011" i="1"/>
  <c r="N2011" i="1"/>
  <c r="O2011" i="1"/>
  <c r="M2012" i="1"/>
  <c r="N2012" i="1"/>
  <c r="O2012" i="1"/>
  <c r="M620" i="1"/>
  <c r="N620" i="1"/>
  <c r="O620" i="1"/>
  <c r="M1339" i="1"/>
  <c r="N1339" i="1"/>
  <c r="O1339" i="1"/>
  <c r="M1396" i="1"/>
  <c r="N1396" i="1"/>
  <c r="O1396" i="1"/>
  <c r="M280" i="1"/>
  <c r="N280" i="1"/>
  <c r="O280" i="1"/>
  <c r="M621" i="1"/>
  <c r="N621" i="1"/>
  <c r="O621" i="1"/>
  <c r="M622" i="1"/>
  <c r="N622" i="1"/>
  <c r="O622" i="1"/>
  <c r="M1340" i="1"/>
  <c r="N1340" i="1"/>
  <c r="O1340" i="1"/>
  <c r="M1341" i="1"/>
  <c r="N1341" i="1"/>
  <c r="O1341" i="1"/>
  <c r="M1342" i="1"/>
  <c r="N1342" i="1"/>
  <c r="O1342" i="1"/>
  <c r="M1343" i="1"/>
  <c r="N1343" i="1"/>
  <c r="O1343" i="1"/>
  <c r="M623" i="1"/>
  <c r="N623" i="1"/>
  <c r="O623" i="1"/>
  <c r="M1675" i="1"/>
  <c r="N1675" i="1"/>
  <c r="O1675" i="1"/>
  <c r="M1676" i="1"/>
  <c r="N1676" i="1"/>
  <c r="O1676" i="1"/>
  <c r="M1677" i="1"/>
  <c r="N1677" i="1"/>
  <c r="O1677" i="1"/>
  <c r="M1412" i="1"/>
  <c r="N1412" i="1"/>
  <c r="O1412" i="1"/>
  <c r="M2013" i="1"/>
  <c r="N2013" i="1"/>
  <c r="O2013" i="1"/>
  <c r="M624" i="1"/>
  <c r="N624" i="1"/>
  <c r="O624" i="1"/>
  <c r="M810" i="1"/>
  <c r="N810" i="1"/>
  <c r="O810" i="1"/>
  <c r="M1057" i="1"/>
  <c r="N1057" i="1"/>
  <c r="O1057" i="1"/>
  <c r="M1389" i="1"/>
  <c r="N1389" i="1"/>
  <c r="O1389" i="1"/>
  <c r="M1390" i="1"/>
  <c r="N1390" i="1"/>
  <c r="O1390" i="1"/>
  <c r="M2277" i="1"/>
  <c r="N2277" i="1"/>
  <c r="O2277" i="1"/>
  <c r="M2278" i="1"/>
  <c r="N2278" i="1"/>
  <c r="O2278" i="1"/>
  <c r="M310" i="1"/>
  <c r="N310" i="1"/>
  <c r="O310" i="1"/>
  <c r="M811" i="1"/>
  <c r="N811" i="1"/>
  <c r="O811" i="1"/>
  <c r="M1731" i="1"/>
  <c r="N1731" i="1"/>
  <c r="O1731" i="1"/>
  <c r="M812" i="1"/>
  <c r="N812" i="1"/>
  <c r="O812" i="1"/>
  <c r="M813" i="1"/>
  <c r="N813" i="1"/>
  <c r="O813" i="1"/>
  <c r="M1732" i="1"/>
  <c r="N1732" i="1"/>
  <c r="O1732" i="1"/>
  <c r="M1733" i="1"/>
  <c r="N1733" i="1"/>
  <c r="O1733" i="1"/>
  <c r="M39" i="1"/>
  <c r="N39" i="1"/>
  <c r="O39" i="1"/>
  <c r="M40" i="1"/>
  <c r="N40" i="1"/>
  <c r="O40" i="1"/>
  <c r="M41" i="1"/>
  <c r="N41" i="1"/>
  <c r="O41" i="1"/>
  <c r="M814" i="1"/>
  <c r="N814" i="1"/>
  <c r="O814" i="1"/>
  <c r="M815" i="1"/>
  <c r="N815" i="1"/>
  <c r="O815" i="1"/>
  <c r="M816" i="1"/>
  <c r="N816" i="1"/>
  <c r="O816" i="1"/>
  <c r="M817" i="1"/>
  <c r="N817" i="1"/>
  <c r="O817" i="1"/>
  <c r="M818" i="1"/>
  <c r="N818" i="1"/>
  <c r="O818" i="1"/>
  <c r="M819" i="1"/>
  <c r="N819" i="1"/>
  <c r="O819" i="1"/>
  <c r="M2066" i="1"/>
  <c r="N2066" i="1"/>
  <c r="O2066" i="1"/>
  <c r="M2067" i="1"/>
  <c r="N2067" i="1"/>
  <c r="O2067" i="1"/>
  <c r="M820" i="1"/>
  <c r="N820" i="1"/>
  <c r="O820" i="1"/>
  <c r="M821" i="1"/>
  <c r="N821" i="1"/>
  <c r="O821" i="1"/>
  <c r="M42" i="1"/>
  <c r="N42" i="1"/>
  <c r="O42" i="1"/>
  <c r="M43" i="1"/>
  <c r="N43" i="1"/>
  <c r="O43" i="1"/>
  <c r="M44" i="1"/>
  <c r="N44" i="1"/>
  <c r="O44" i="1"/>
  <c r="M1391" i="1"/>
  <c r="N1391" i="1"/>
  <c r="O1391" i="1"/>
  <c r="M1734" i="1"/>
  <c r="N1734" i="1"/>
  <c r="O1734" i="1"/>
  <c r="M1735" i="1"/>
  <c r="N1735" i="1"/>
  <c r="O1735" i="1"/>
  <c r="M1736" i="1"/>
  <c r="N1736" i="1"/>
  <c r="O1736" i="1"/>
  <c r="M822" i="1"/>
  <c r="N822" i="1"/>
  <c r="O822" i="1"/>
  <c r="M1131" i="1"/>
  <c r="N1131" i="1"/>
  <c r="O1131" i="1"/>
  <c r="M1161" i="1"/>
  <c r="N1161" i="1"/>
  <c r="O1161" i="1"/>
  <c r="M1683" i="1"/>
  <c r="N1683" i="1"/>
  <c r="O1683" i="1"/>
  <c r="M436" i="1"/>
  <c r="N436" i="1"/>
  <c r="O436" i="1"/>
  <c r="M1737" i="1"/>
  <c r="N1737" i="1"/>
  <c r="O1737" i="1"/>
  <c r="M1162" i="1"/>
  <c r="N1162" i="1"/>
  <c r="O1162" i="1"/>
  <c r="M1746" i="1"/>
  <c r="N1746" i="1"/>
  <c r="O1746" i="1"/>
  <c r="M1747" i="1"/>
  <c r="N1747" i="1"/>
  <c r="O1747" i="1"/>
  <c r="M2129" i="1"/>
  <c r="N2129" i="1"/>
  <c r="O2129" i="1"/>
  <c r="M2130" i="1"/>
  <c r="N2130" i="1"/>
  <c r="O2130" i="1"/>
  <c r="M823" i="1"/>
  <c r="N823" i="1"/>
  <c r="O823" i="1"/>
  <c r="M824" i="1"/>
  <c r="N824" i="1"/>
  <c r="O824" i="1"/>
  <c r="M662" i="1"/>
  <c r="N662" i="1"/>
  <c r="O662" i="1"/>
  <c r="M1392" i="1"/>
  <c r="N1392" i="1"/>
  <c r="O1392" i="1"/>
  <c r="M825" i="1"/>
  <c r="N825" i="1"/>
  <c r="O825" i="1"/>
  <c r="M2337" i="1"/>
  <c r="N2337" i="1"/>
  <c r="O2337" i="1"/>
  <c r="M437" i="1"/>
  <c r="N437" i="1"/>
  <c r="O437" i="1"/>
  <c r="M1738" i="1"/>
  <c r="N1738" i="1"/>
  <c r="O1738" i="1"/>
  <c r="M2147" i="1"/>
  <c r="N2147" i="1"/>
  <c r="O2147" i="1"/>
  <c r="M625" i="1"/>
  <c r="N625" i="1"/>
  <c r="O625" i="1"/>
  <c r="M1996" i="1"/>
  <c r="N1996" i="1"/>
  <c r="O1996" i="1"/>
  <c r="M281" i="1"/>
  <c r="N281" i="1"/>
  <c r="O281" i="1"/>
  <c r="M282" i="1"/>
  <c r="N282" i="1"/>
  <c r="O282" i="1"/>
  <c r="M923" i="1"/>
  <c r="N923" i="1"/>
  <c r="O923" i="1"/>
  <c r="M60" i="1"/>
  <c r="N60" i="1"/>
  <c r="O60" i="1"/>
  <c r="M1505" i="1"/>
  <c r="N1505" i="1"/>
  <c r="O1505" i="1"/>
  <c r="M45" i="1"/>
  <c r="N45" i="1"/>
  <c r="O45" i="1"/>
  <c r="M46" i="1"/>
  <c r="N46" i="1"/>
  <c r="O46" i="1"/>
  <c r="M47" i="1"/>
  <c r="N47" i="1"/>
  <c r="O47" i="1"/>
  <c r="M48" i="1"/>
  <c r="N48" i="1"/>
  <c r="O48" i="1"/>
  <c r="M305" i="1"/>
  <c r="N305" i="1"/>
  <c r="O305" i="1"/>
  <c r="M306" i="1"/>
  <c r="N306" i="1"/>
  <c r="O306" i="1"/>
  <c r="M307" i="1"/>
  <c r="N307" i="1"/>
  <c r="O307" i="1"/>
  <c r="M400" i="1"/>
  <c r="N400" i="1"/>
  <c r="O400" i="1"/>
  <c r="M401" i="1"/>
  <c r="N401" i="1"/>
  <c r="O401" i="1"/>
  <c r="M501" i="1"/>
  <c r="N501" i="1"/>
  <c r="O501" i="1"/>
  <c r="M502" i="1"/>
  <c r="N502" i="1"/>
  <c r="O502" i="1"/>
  <c r="M503" i="1"/>
  <c r="N503" i="1"/>
  <c r="O503" i="1"/>
  <c r="M722" i="1"/>
  <c r="N722" i="1"/>
  <c r="O722" i="1"/>
  <c r="M723" i="1"/>
  <c r="N723" i="1"/>
  <c r="O723" i="1"/>
  <c r="M724" i="1"/>
  <c r="N724" i="1"/>
  <c r="O724" i="1"/>
  <c r="M1121" i="1"/>
  <c r="N1121" i="1"/>
  <c r="O1121" i="1"/>
  <c r="M1180" i="1"/>
  <c r="N1180" i="1"/>
  <c r="O1180" i="1"/>
  <c r="M1181" i="1"/>
  <c r="N1181" i="1"/>
  <c r="O1181" i="1"/>
  <c r="M1182" i="1"/>
  <c r="N1182" i="1"/>
  <c r="O1182" i="1"/>
  <c r="M1678" i="1"/>
  <c r="N1678" i="1"/>
  <c r="O1678" i="1"/>
  <c r="M1749" i="1"/>
  <c r="N1749" i="1"/>
  <c r="O1749" i="1"/>
  <c r="M1363" i="1"/>
  <c r="N1363" i="1"/>
  <c r="O1363" i="1"/>
  <c r="M1344" i="1"/>
  <c r="N1344" i="1"/>
  <c r="O1344" i="1"/>
  <c r="M1345" i="1"/>
  <c r="N1345" i="1"/>
  <c r="O1345" i="1"/>
  <c r="M1346" i="1"/>
  <c r="N1346" i="1"/>
  <c r="O1346" i="1"/>
  <c r="M1347" i="1"/>
  <c r="N1347" i="1"/>
  <c r="O1347" i="1"/>
  <c r="M907" i="1"/>
  <c r="N907" i="1"/>
  <c r="O907" i="1"/>
  <c r="M908" i="1"/>
  <c r="N908" i="1"/>
  <c r="O908" i="1"/>
  <c r="M1158" i="1"/>
  <c r="N1158" i="1"/>
  <c r="O1158" i="1"/>
  <c r="M1480" i="1"/>
  <c r="N1480" i="1"/>
  <c r="O1480" i="1"/>
  <c r="M1481" i="1"/>
  <c r="N1481" i="1"/>
  <c r="O1481" i="1"/>
  <c r="M2217" i="1"/>
  <c r="N2217" i="1"/>
  <c r="O2217" i="1"/>
  <c r="M2218" i="1"/>
  <c r="N2218" i="1"/>
  <c r="O2218" i="1"/>
  <c r="M2219" i="1"/>
  <c r="N2219" i="1"/>
  <c r="O2219" i="1"/>
  <c r="M2220" i="1"/>
  <c r="N2220" i="1"/>
  <c r="O2220" i="1"/>
  <c r="M1383" i="1"/>
  <c r="N1383" i="1"/>
  <c r="O1383" i="1"/>
  <c r="M1997" i="1"/>
  <c r="N1997" i="1"/>
  <c r="O1997" i="1"/>
  <c r="M283" i="1"/>
  <c r="N283" i="1"/>
  <c r="O283" i="1"/>
  <c r="M284" i="1"/>
  <c r="N284" i="1"/>
  <c r="O284" i="1"/>
  <c r="M285" i="1"/>
  <c r="N285" i="1"/>
  <c r="O285" i="1"/>
  <c r="M878" i="1"/>
  <c r="N878" i="1"/>
  <c r="O878" i="1"/>
  <c r="M879" i="1"/>
  <c r="N879" i="1"/>
  <c r="O879" i="1"/>
  <c r="M880" i="1"/>
  <c r="N880" i="1"/>
  <c r="O880" i="1"/>
  <c r="M1998" i="1"/>
  <c r="N1998" i="1"/>
  <c r="O1998" i="1"/>
  <c r="M1999" i="1"/>
  <c r="N1999" i="1"/>
  <c r="O1999" i="1"/>
  <c r="M2142" i="1"/>
  <c r="N2142" i="1"/>
  <c r="O2142" i="1"/>
  <c r="M504" i="1"/>
  <c r="N504" i="1"/>
  <c r="O504" i="1"/>
  <c r="M922" i="1"/>
  <c r="N922" i="1"/>
  <c r="O922" i="1"/>
  <c r="M2314" i="1"/>
  <c r="N2314" i="1"/>
  <c r="O2314" i="1"/>
  <c r="M2101" i="1"/>
  <c r="N2101" i="1"/>
  <c r="O2101" i="1"/>
  <c r="M2102" i="1"/>
  <c r="N2102" i="1"/>
  <c r="O2102" i="1"/>
  <c r="M2103" i="1"/>
  <c r="N2103" i="1"/>
  <c r="O2103" i="1"/>
  <c r="M974" i="1"/>
  <c r="N974" i="1"/>
  <c r="O974" i="1"/>
  <c r="M2000" i="1"/>
  <c r="N2000" i="1"/>
  <c r="O2000" i="1"/>
  <c r="M1397" i="1"/>
  <c r="N1397" i="1"/>
  <c r="O1397" i="1"/>
  <c r="M2279" i="1"/>
  <c r="N2279" i="1"/>
  <c r="O2279" i="1"/>
  <c r="M2143" i="1"/>
  <c r="N2143" i="1"/>
  <c r="O2143" i="1"/>
  <c r="M881" i="1"/>
  <c r="N881" i="1"/>
  <c r="O881" i="1"/>
  <c r="M472" i="1"/>
  <c r="N472" i="1"/>
  <c r="O472" i="1"/>
  <c r="M1679" i="1"/>
  <c r="N1679" i="1"/>
  <c r="O1679" i="1"/>
  <c r="M514" i="1"/>
  <c r="N514" i="1"/>
  <c r="O514" i="1"/>
  <c r="M661" i="1"/>
  <c r="N661" i="1"/>
  <c r="O661" i="1"/>
  <c r="M906" i="1"/>
  <c r="N906" i="1"/>
  <c r="O906" i="1"/>
  <c r="M2139" i="1"/>
  <c r="N2139" i="1"/>
  <c r="O2139" i="1"/>
  <c r="M826" i="1"/>
  <c r="N826" i="1"/>
  <c r="O826" i="1"/>
  <c r="M827" i="1"/>
  <c r="N827" i="1"/>
  <c r="O827" i="1"/>
  <c r="M1384" i="1"/>
  <c r="N1384" i="1"/>
  <c r="O1384" i="1"/>
  <c r="M2001" i="1"/>
  <c r="N2001" i="1"/>
  <c r="O2001" i="1"/>
  <c r="M2061" i="1"/>
  <c r="N2061" i="1"/>
  <c r="O2061" i="1"/>
  <c r="M2131" i="1"/>
  <c r="N2131" i="1"/>
  <c r="O2131" i="1"/>
  <c r="M505" i="1"/>
  <c r="N505" i="1"/>
  <c r="O505" i="1"/>
  <c r="M1122" i="1"/>
  <c r="N1122" i="1"/>
  <c r="O1122" i="1"/>
  <c r="M1352" i="1"/>
  <c r="N1352" i="1"/>
  <c r="O1352" i="1"/>
  <c r="M1482" i="1"/>
  <c r="N1482" i="1"/>
  <c r="O1482" i="1"/>
  <c r="M49" i="1"/>
  <c r="N49" i="1"/>
  <c r="O49" i="1"/>
  <c r="M286" i="1"/>
  <c r="N286" i="1"/>
  <c r="O286" i="1"/>
  <c r="M287" i="1"/>
  <c r="N287" i="1"/>
  <c r="O287" i="1"/>
  <c r="M1483" i="1"/>
  <c r="N1483" i="1"/>
  <c r="O1483" i="1"/>
  <c r="M1484" i="1"/>
  <c r="N1484" i="1"/>
  <c r="O1484" i="1"/>
  <c r="M2062" i="1"/>
  <c r="N2062" i="1"/>
  <c r="O2062" i="1"/>
  <c r="M2063" i="1"/>
  <c r="N2063" i="1"/>
  <c r="O2063" i="1"/>
  <c r="M2002" i="1"/>
  <c r="N2002" i="1"/>
  <c r="O2002" i="1"/>
  <c r="M2087" i="1"/>
  <c r="N2087" i="1"/>
  <c r="O2087" i="1"/>
  <c r="M2088" i="1"/>
  <c r="N2088" i="1"/>
  <c r="O2088" i="1"/>
  <c r="M2132" i="1"/>
  <c r="N2132" i="1"/>
  <c r="O2132" i="1"/>
  <c r="M626" i="1"/>
  <c r="N626" i="1"/>
  <c r="O626" i="1"/>
  <c r="M2017" i="1"/>
  <c r="N2017" i="1"/>
  <c r="O2017" i="1"/>
  <c r="M292" i="1"/>
  <c r="N292" i="1"/>
  <c r="O292" i="1"/>
  <c r="M725" i="1"/>
  <c r="N725" i="1"/>
  <c r="O725" i="1"/>
  <c r="M828" i="1"/>
  <c r="N828" i="1"/>
  <c r="O828" i="1"/>
  <c r="M829" i="1"/>
  <c r="N829" i="1"/>
  <c r="O829" i="1"/>
  <c r="M1183" i="1"/>
  <c r="N1183" i="1"/>
  <c r="O1183" i="1"/>
  <c r="M1184" i="1"/>
  <c r="N1184" i="1"/>
  <c r="O1184" i="1"/>
  <c r="M1348" i="1"/>
  <c r="N1348" i="1"/>
  <c r="O1348" i="1"/>
  <c r="M1349" i="1"/>
  <c r="N1349" i="1"/>
  <c r="O1349" i="1"/>
  <c r="M1680" i="1"/>
  <c r="N1680" i="1"/>
  <c r="O1680" i="1"/>
  <c r="M1681" i="1"/>
  <c r="N1681" i="1"/>
  <c r="O1681" i="1"/>
  <c r="M293" i="1"/>
  <c r="N293" i="1"/>
  <c r="O293" i="1"/>
  <c r="M1203" i="1"/>
  <c r="N1203" i="1"/>
  <c r="O1203" i="1"/>
  <c r="M1204" i="1"/>
  <c r="N1204" i="1"/>
  <c r="O1204" i="1"/>
  <c r="M288" i="1"/>
  <c r="N288" i="1"/>
  <c r="O288" i="1"/>
  <c r="M830" i="1"/>
  <c r="N830" i="1"/>
  <c r="O830" i="1"/>
  <c r="M1058" i="1"/>
  <c r="N1058" i="1"/>
  <c r="O1058" i="1"/>
  <c r="M2244" i="1"/>
  <c r="N2244" i="1"/>
  <c r="O2244" i="1"/>
  <c r="M2003" i="1"/>
  <c r="N2003" i="1"/>
  <c r="O2003" i="1"/>
  <c r="M642" i="1"/>
  <c r="N642" i="1"/>
  <c r="O642" i="1"/>
  <c r="M643" i="1"/>
  <c r="N643" i="1"/>
  <c r="O643" i="1"/>
  <c r="M831" i="1"/>
  <c r="N831" i="1"/>
  <c r="O831" i="1"/>
  <c r="M1739" i="1"/>
  <c r="N1739" i="1"/>
  <c r="O1739" i="1"/>
  <c r="M1740" i="1"/>
  <c r="N1740" i="1"/>
  <c r="O1740" i="1"/>
  <c r="M832" i="1"/>
  <c r="N832" i="1"/>
  <c r="O832" i="1"/>
  <c r="M289" i="1"/>
  <c r="N289" i="1"/>
  <c r="O289" i="1"/>
  <c r="M2245" i="1"/>
  <c r="N2245" i="1"/>
  <c r="O2245" i="1"/>
  <c r="M69" i="1"/>
  <c r="N69" i="1"/>
  <c r="O69" i="1"/>
  <c r="M70" i="1"/>
  <c r="N70" i="1"/>
  <c r="O70" i="1"/>
  <c r="M833" i="1"/>
  <c r="N833" i="1"/>
  <c r="O833" i="1"/>
  <c r="M1741" i="1"/>
  <c r="N1741" i="1"/>
  <c r="O1741" i="1"/>
  <c r="M834" i="1"/>
  <c r="N834" i="1"/>
  <c r="O834" i="1"/>
  <c r="M1742" i="1"/>
  <c r="N1742" i="1"/>
  <c r="O1742" i="1"/>
  <c r="M2246" i="1"/>
  <c r="N2246" i="1"/>
  <c r="O2246" i="1"/>
  <c r="M2247" i="1"/>
  <c r="N2247" i="1"/>
  <c r="O2247" i="1"/>
  <c r="M71" i="1"/>
  <c r="N71" i="1"/>
  <c r="O71" i="1"/>
  <c r="M72" i="1"/>
  <c r="N72" i="1"/>
  <c r="O72" i="1"/>
  <c r="M2248" i="1"/>
  <c r="N2248" i="1"/>
  <c r="O2248" i="1"/>
  <c r="M1750" i="1"/>
  <c r="N1750" i="1"/>
  <c r="O1750" i="1"/>
  <c r="M1744" i="1"/>
  <c r="N1744" i="1"/>
  <c r="O1744" i="1"/>
  <c r="M2004" i="1"/>
  <c r="N2004" i="1"/>
  <c r="O2004" i="1"/>
  <c r="M835" i="1"/>
  <c r="N835" i="1"/>
  <c r="O835" i="1"/>
  <c r="M2241" i="1"/>
  <c r="N2241" i="1"/>
  <c r="O2241" i="1"/>
  <c r="M1743" i="1"/>
  <c r="N1743" i="1"/>
  <c r="O1743" i="1"/>
  <c r="M290" i="1"/>
  <c r="N290" i="1"/>
  <c r="O290" i="1"/>
  <c r="M2249" i="1"/>
  <c r="N2249" i="1"/>
  <c r="O2249" i="1"/>
  <c r="M836" i="1"/>
  <c r="N836" i="1"/>
  <c r="O836" i="1"/>
  <c r="M1745" i="1"/>
  <c r="N1745" i="1"/>
  <c r="O1745" i="1"/>
  <c r="M1684" i="1"/>
  <c r="N1684" i="1"/>
  <c r="O1684" i="1"/>
  <c r="M975" i="1"/>
  <c r="N975" i="1"/>
  <c r="O975" i="1"/>
  <c r="M837" i="1"/>
  <c r="N837" i="1"/>
  <c r="O837" i="1"/>
  <c r="M1386" i="1"/>
  <c r="N1386" i="1"/>
  <c r="O1386" i="1"/>
  <c r="M1387" i="1"/>
  <c r="N1387" i="1"/>
  <c r="O1387" i="1"/>
  <c r="M291" i="1"/>
  <c r="N291" i="1"/>
  <c r="O291" i="1"/>
  <c r="M1059" i="1"/>
  <c r="N1059" i="1"/>
  <c r="O1059" i="1"/>
  <c r="M2005" i="1"/>
  <c r="N2005" i="1"/>
  <c r="O2005" i="1"/>
  <c r="M2006" i="1"/>
  <c r="N2006" i="1"/>
  <c r="O2006" i="1"/>
  <c r="M2007" i="1"/>
  <c r="N2007" i="1"/>
  <c r="O2007" i="1"/>
  <c r="M6" i="1"/>
  <c r="N6" i="1"/>
  <c r="O6" i="1"/>
  <c r="M7" i="1"/>
  <c r="N7" i="1"/>
  <c r="O7" i="1"/>
  <c r="M50" i="1"/>
  <c r="N50" i="1"/>
  <c r="O50" i="1"/>
  <c r="M51" i="1"/>
  <c r="N51" i="1"/>
  <c r="O51" i="1"/>
  <c r="M2280" i="1"/>
  <c r="N2280" i="1"/>
  <c r="O2280" i="1"/>
  <c r="M1620" i="1"/>
  <c r="N1620" i="1"/>
  <c r="O1620" i="1"/>
  <c r="M1621" i="1"/>
  <c r="N1621" i="1"/>
  <c r="O1621" i="1"/>
  <c r="M1622" i="1"/>
  <c r="N1622" i="1"/>
  <c r="O1622" i="1"/>
  <c r="M1623" i="1"/>
  <c r="N1623" i="1"/>
  <c r="O1623" i="1"/>
  <c r="M1624" i="1"/>
  <c r="N1624" i="1"/>
  <c r="O1624" i="1"/>
  <c r="M1627" i="1"/>
  <c r="N1627" i="1"/>
  <c r="O1627" i="1"/>
  <c r="M1628" i="1"/>
  <c r="N1628" i="1"/>
  <c r="O1628" i="1"/>
  <c r="M1629" i="1"/>
  <c r="N1629" i="1"/>
  <c r="O1629" i="1"/>
  <c r="M1630" i="1"/>
  <c r="N1630" i="1"/>
  <c r="O1630" i="1"/>
  <c r="M1631" i="1"/>
  <c r="N1631" i="1"/>
  <c r="O1631" i="1"/>
  <c r="M1632" i="1"/>
  <c r="N1632" i="1"/>
  <c r="O1632" i="1"/>
  <c r="M515" i="1"/>
  <c r="N515" i="1"/>
  <c r="O515" i="1"/>
  <c r="M516" i="1"/>
  <c r="N516" i="1"/>
  <c r="O516" i="1"/>
  <c r="M517" i="1"/>
  <c r="N517" i="1"/>
  <c r="O517" i="1"/>
  <c r="M518" i="1"/>
  <c r="N518" i="1"/>
  <c r="O518" i="1"/>
  <c r="M519" i="1"/>
  <c r="N519" i="1"/>
  <c r="O519" i="1"/>
  <c r="M520" i="1"/>
  <c r="N520" i="1"/>
  <c r="O520" i="1"/>
  <c r="M521" i="1"/>
  <c r="N521" i="1"/>
  <c r="O521" i="1"/>
  <c r="M1060" i="1"/>
  <c r="N1060" i="1"/>
  <c r="O1060" i="1"/>
  <c r="M1061" i="1"/>
  <c r="N1061" i="1"/>
  <c r="O1061" i="1"/>
  <c r="M1062" i="1"/>
  <c r="N1062" i="1"/>
  <c r="O1062" i="1"/>
  <c r="M334" i="1"/>
  <c r="N334" i="1"/>
  <c r="O334" i="1"/>
  <c r="M335" i="1"/>
  <c r="N335" i="1"/>
  <c r="O335" i="1"/>
  <c r="M338" i="1"/>
  <c r="N338" i="1"/>
  <c r="O338" i="1"/>
  <c r="M339" i="1"/>
  <c r="N339" i="1"/>
  <c r="O339" i="1"/>
  <c r="M1063" i="1"/>
  <c r="N1063" i="1"/>
  <c r="O1063" i="1"/>
  <c r="M1064" i="1"/>
  <c r="N1064" i="1"/>
  <c r="O1064" i="1"/>
  <c r="M1065" i="1"/>
  <c r="N1065" i="1"/>
  <c r="O1065" i="1"/>
  <c r="M1066" i="1"/>
  <c r="N1066" i="1"/>
  <c r="O1066" i="1"/>
  <c r="M1186" i="1"/>
  <c r="N1186" i="1"/>
  <c r="O1186" i="1"/>
  <c r="M1187" i="1"/>
  <c r="N1187" i="1"/>
  <c r="O1187" i="1"/>
  <c r="M1188" i="1"/>
  <c r="N1188" i="1"/>
  <c r="O1188" i="1"/>
  <c r="M328" i="1"/>
  <c r="N328" i="1"/>
  <c r="O328" i="1"/>
  <c r="M329" i="1"/>
  <c r="N329" i="1"/>
  <c r="O329" i="1"/>
  <c r="C21" i="2" l="1"/>
  <c r="Q522" i="1"/>
  <c r="R522" i="1" s="1"/>
  <c r="S522" i="1" s="1"/>
  <c r="Q8" i="1"/>
  <c r="R8" i="1" s="1"/>
  <c r="S8" i="1" s="1"/>
  <c r="Q9" i="1"/>
  <c r="R9" i="1" s="1"/>
  <c r="S9" i="1" s="1"/>
  <c r="Q10" i="1"/>
  <c r="R10" i="1" s="1"/>
  <c r="S10" i="1" s="1"/>
  <c r="Q2022" i="1"/>
  <c r="R2022" i="1" s="1"/>
  <c r="S2022" i="1" s="1"/>
  <c r="Q2023" i="1"/>
  <c r="R2023" i="1" s="1"/>
  <c r="S2023" i="1" s="1"/>
  <c r="Q866" i="1"/>
  <c r="R866" i="1" s="1"/>
  <c r="S866" i="1" s="1"/>
  <c r="Q1364" i="1"/>
  <c r="R1364" i="1" s="1"/>
  <c r="S1364" i="1" s="1"/>
  <c r="Q74" i="1"/>
  <c r="R74" i="1" s="1"/>
  <c r="S74" i="1" s="1"/>
  <c r="Q336" i="1"/>
  <c r="R336" i="1" s="1"/>
  <c r="S336" i="1" s="1"/>
  <c r="Q75" i="1"/>
  <c r="R75" i="1" s="1"/>
  <c r="S75" i="1" s="1"/>
  <c r="Q76" i="1"/>
  <c r="R76" i="1" s="1"/>
  <c r="S76" i="1" s="1"/>
  <c r="Q61" i="1"/>
  <c r="R61" i="1" s="1"/>
  <c r="S61" i="1" s="1"/>
  <c r="Q650" i="1"/>
  <c r="R650" i="1" s="1"/>
  <c r="S650" i="1" s="1"/>
  <c r="Q731" i="1"/>
  <c r="R731" i="1" s="1"/>
  <c r="S731" i="1" s="1"/>
  <c r="Q1144" i="1"/>
  <c r="R1144" i="1" s="1"/>
  <c r="S1144" i="1" s="1"/>
  <c r="Q1145" i="1"/>
  <c r="R1145" i="1" s="1"/>
  <c r="S1145" i="1" s="1"/>
  <c r="Q1208" i="1"/>
  <c r="R1208" i="1" s="1"/>
  <c r="S1208" i="1" s="1"/>
  <c r="Q1428" i="1"/>
  <c r="R1428" i="1" s="1"/>
  <c r="S1428" i="1" s="1"/>
  <c r="Q1489" i="1"/>
  <c r="R1489" i="1" s="1"/>
  <c r="S1489" i="1" s="1"/>
  <c r="Q1651" i="1"/>
  <c r="R1651" i="1" s="1"/>
  <c r="S1651" i="1" s="1"/>
  <c r="Q1855" i="1"/>
  <c r="R1855" i="1" s="1"/>
  <c r="S1855" i="1" s="1"/>
  <c r="Q2024" i="1"/>
  <c r="R2024" i="1" s="1"/>
  <c r="S2024" i="1" s="1"/>
  <c r="Q2111" i="1"/>
  <c r="R2111" i="1" s="1"/>
  <c r="S2111" i="1" s="1"/>
  <c r="Q2250" i="1"/>
  <c r="R2250" i="1" s="1"/>
  <c r="S2250" i="1" s="1"/>
  <c r="Q455" i="1"/>
  <c r="R455" i="1" s="1"/>
  <c r="S455" i="1" s="1"/>
  <c r="Q523" i="1"/>
  <c r="R523" i="1" s="1"/>
  <c r="S523" i="1" s="1"/>
  <c r="Q524" i="1"/>
  <c r="R524" i="1" s="1"/>
  <c r="S524" i="1" s="1"/>
  <c r="Q634" i="1"/>
  <c r="R634" i="1" s="1"/>
  <c r="S634" i="1" s="1"/>
  <c r="Q635" i="1"/>
  <c r="R635" i="1" s="1"/>
  <c r="S635" i="1" s="1"/>
  <c r="Q674" i="1"/>
  <c r="R674" i="1" s="1"/>
  <c r="S674" i="1" s="1"/>
  <c r="Q675" i="1"/>
  <c r="R675" i="1" s="1"/>
  <c r="S675" i="1" s="1"/>
  <c r="Q732" i="1"/>
  <c r="R732" i="1" s="1"/>
  <c r="S732" i="1" s="1"/>
  <c r="Q733" i="1"/>
  <c r="R733" i="1" s="1"/>
  <c r="S733" i="1" s="1"/>
  <c r="Q734" i="1"/>
  <c r="R734" i="1" s="1"/>
  <c r="S734" i="1" s="1"/>
  <c r="Q1080" i="1"/>
  <c r="R1080" i="1" s="1"/>
  <c r="S1080" i="1" s="1"/>
  <c r="Q1081" i="1"/>
  <c r="R1081" i="1" s="1"/>
  <c r="S1081" i="1" s="1"/>
  <c r="Q1209" i="1"/>
  <c r="R1209" i="1" s="1"/>
  <c r="S1209" i="1" s="1"/>
  <c r="Q1210" i="1"/>
  <c r="R1210" i="1" s="1"/>
  <c r="S1210" i="1" s="1"/>
  <c r="Q1211" i="1"/>
  <c r="R1211" i="1" s="1"/>
  <c r="S1211" i="1" s="1"/>
  <c r="Q1425" i="1"/>
  <c r="R1425" i="1" s="1"/>
  <c r="S1425" i="1" s="1"/>
  <c r="Q1429" i="1"/>
  <c r="R1429" i="1" s="1"/>
  <c r="S1429" i="1" s="1"/>
  <c r="Q1430" i="1"/>
  <c r="R1430" i="1" s="1"/>
  <c r="S1430" i="1" s="1"/>
  <c r="Q1652" i="1"/>
  <c r="R1652" i="1" s="1"/>
  <c r="S1652" i="1" s="1"/>
  <c r="Q1834" i="1"/>
  <c r="R1834" i="1" s="1"/>
  <c r="S1834" i="1" s="1"/>
  <c r="Q1835" i="1"/>
  <c r="R1835" i="1" s="1"/>
  <c r="S1835" i="1" s="1"/>
  <c r="Q2112" i="1"/>
  <c r="R2112" i="1" s="1"/>
  <c r="S2112" i="1" s="1"/>
  <c r="Q2157" i="1"/>
  <c r="R2157" i="1" s="1"/>
  <c r="S2157" i="1" s="1"/>
  <c r="Q2158" i="1"/>
  <c r="R2158" i="1" s="1"/>
  <c r="S2158" i="1" s="1"/>
  <c r="Q2225" i="1"/>
  <c r="R2225" i="1" s="1"/>
  <c r="S2225" i="1" s="1"/>
  <c r="Q2251" i="1"/>
  <c r="R2251" i="1" s="1"/>
  <c r="S2251" i="1" s="1"/>
  <c r="Q77" i="1"/>
  <c r="R77" i="1" s="1"/>
  <c r="S77" i="1" s="1"/>
  <c r="Q78" i="1"/>
  <c r="R78" i="1" s="1"/>
  <c r="S78" i="1" s="1"/>
  <c r="Q735" i="1"/>
  <c r="R735" i="1" s="1"/>
  <c r="S735" i="1" s="1"/>
  <c r="Q736" i="1"/>
  <c r="R736" i="1" s="1"/>
  <c r="S736" i="1" s="1"/>
  <c r="Q1212" i="1"/>
  <c r="R1212" i="1" s="1"/>
  <c r="S1212" i="1" s="1"/>
  <c r="Q1213" i="1"/>
  <c r="R1213" i="1" s="1"/>
  <c r="S1213" i="1" s="1"/>
  <c r="Q882" i="1"/>
  <c r="R882" i="1" s="1"/>
  <c r="S882" i="1" s="1"/>
  <c r="Q1163" i="1"/>
  <c r="R1163" i="1" s="1"/>
  <c r="S1163" i="1" s="1"/>
  <c r="Q737" i="1"/>
  <c r="R737" i="1" s="1"/>
  <c r="S737" i="1" s="1"/>
  <c r="Q1214" i="1"/>
  <c r="R1214" i="1" s="1"/>
  <c r="S1214" i="1" s="1"/>
  <c r="Q1215" i="1"/>
  <c r="R1215" i="1" s="1"/>
  <c r="S1215" i="1" s="1"/>
  <c r="Q2328" i="1"/>
  <c r="R2328" i="1" s="1"/>
  <c r="S2328" i="1" s="1"/>
  <c r="Q2329" i="1"/>
  <c r="R2329" i="1" s="1"/>
  <c r="S2329" i="1" s="1"/>
  <c r="Q1082" i="1"/>
  <c r="R1082" i="1" s="1"/>
  <c r="S1082" i="1" s="1"/>
  <c r="Q340" i="1"/>
  <c r="R340" i="1" s="1"/>
  <c r="S340" i="1" s="1"/>
  <c r="Q1640" i="1"/>
  <c r="R1640" i="1" s="1"/>
  <c r="S1640" i="1" s="1"/>
  <c r="Q480" i="1"/>
  <c r="R480" i="1" s="1"/>
  <c r="S480" i="1" s="1"/>
  <c r="Q506" i="1"/>
  <c r="R506" i="1" s="1"/>
  <c r="S506" i="1" s="1"/>
  <c r="Q1856" i="1"/>
  <c r="R1856" i="1" s="1"/>
  <c r="S1856" i="1" s="1"/>
  <c r="Q886" i="1"/>
  <c r="R886" i="1" s="1"/>
  <c r="S886" i="1" s="1"/>
  <c r="Q409" i="1"/>
  <c r="R409" i="1" s="1"/>
  <c r="S409" i="1" s="1"/>
  <c r="Q410" i="1"/>
  <c r="R410" i="1" s="1"/>
  <c r="S410" i="1" s="1"/>
  <c r="Q411" i="1"/>
  <c r="R411" i="1" s="1"/>
  <c r="S411" i="1" s="1"/>
  <c r="Q1785" i="1"/>
  <c r="R1785" i="1" s="1"/>
  <c r="S1785" i="1" s="1"/>
  <c r="Q738" i="1"/>
  <c r="R738" i="1" s="1"/>
  <c r="S738" i="1" s="1"/>
  <c r="Q1490" i="1"/>
  <c r="R1490" i="1" s="1"/>
  <c r="S1490" i="1" s="1"/>
  <c r="Q1857" i="1"/>
  <c r="R1857" i="1" s="1"/>
  <c r="S1857" i="1" s="1"/>
  <c r="Q1858" i="1"/>
  <c r="R1858" i="1" s="1"/>
  <c r="S1858" i="1" s="1"/>
  <c r="Q456" i="1"/>
  <c r="R456" i="1" s="1"/>
  <c r="S456" i="1" s="1"/>
  <c r="Q2315" i="1"/>
  <c r="R2315" i="1" s="1"/>
  <c r="S2315" i="1" s="1"/>
  <c r="Q79" i="1"/>
  <c r="R79" i="1" s="1"/>
  <c r="S79" i="1" s="1"/>
  <c r="Q80" i="1"/>
  <c r="R80" i="1" s="1"/>
  <c r="S80" i="1" s="1"/>
  <c r="Q655" i="1"/>
  <c r="R655" i="1" s="1"/>
  <c r="S655" i="1" s="1"/>
  <c r="Q1491" i="1"/>
  <c r="R1491" i="1" s="1"/>
  <c r="S1491" i="1" s="1"/>
  <c r="Q1859" i="1"/>
  <c r="R1859" i="1" s="1"/>
  <c r="S1859" i="1" s="1"/>
  <c r="Q1860" i="1"/>
  <c r="R1860" i="1" s="1"/>
  <c r="S1860" i="1" s="1"/>
  <c r="Q2221" i="1"/>
  <c r="R2221" i="1" s="1"/>
  <c r="S2221" i="1" s="1"/>
  <c r="Q2252" i="1"/>
  <c r="R2252" i="1" s="1"/>
  <c r="S2252" i="1" s="1"/>
  <c r="Q1511" i="1"/>
  <c r="R1511" i="1" s="1"/>
  <c r="S1511" i="1" s="1"/>
  <c r="Q1512" i="1"/>
  <c r="R1512" i="1" s="1"/>
  <c r="S1512" i="1" s="1"/>
  <c r="Q1513" i="1"/>
  <c r="R1513" i="1" s="1"/>
  <c r="S1513" i="1" s="1"/>
  <c r="Q632" i="1"/>
  <c r="R632" i="1" s="1"/>
  <c r="S632" i="1" s="1"/>
  <c r="Q676" i="1"/>
  <c r="R676" i="1" s="1"/>
  <c r="S676" i="1" s="1"/>
  <c r="Q1140" i="1"/>
  <c r="R1140" i="1" s="1"/>
  <c r="S1140" i="1" s="1"/>
  <c r="Q1779" i="1"/>
  <c r="R1779" i="1" s="1"/>
  <c r="S1779" i="1" s="1"/>
  <c r="Q1861" i="1"/>
  <c r="R1861" i="1" s="1"/>
  <c r="S1861" i="1" s="1"/>
  <c r="Q2104" i="1"/>
  <c r="R2104" i="1" s="1"/>
  <c r="S2104" i="1" s="1"/>
  <c r="Q2113" i="1"/>
  <c r="R2113" i="1" s="1"/>
  <c r="S2113" i="1" s="1"/>
  <c r="Q341" i="1"/>
  <c r="R341" i="1" s="1"/>
  <c r="S341" i="1" s="1"/>
  <c r="Q1350" i="1"/>
  <c r="R1350" i="1" s="1"/>
  <c r="S1350" i="1" s="1"/>
  <c r="Q2159" i="1"/>
  <c r="R2159" i="1" s="1"/>
  <c r="S2159" i="1" s="1"/>
  <c r="Q481" i="1"/>
  <c r="R481" i="1" s="1"/>
  <c r="S481" i="1" s="1"/>
  <c r="Q1083" i="1"/>
  <c r="R1083" i="1" s="1"/>
  <c r="S1083" i="1" s="1"/>
  <c r="Q2287" i="1"/>
  <c r="R2287" i="1" s="1"/>
  <c r="S2287" i="1" s="1"/>
  <c r="Q1862" i="1"/>
  <c r="R1862" i="1" s="1"/>
  <c r="S1862" i="1" s="1"/>
  <c r="Q2065" i="1"/>
  <c r="R2065" i="1" s="1"/>
  <c r="S2065" i="1" s="1"/>
  <c r="Q1076" i="1"/>
  <c r="R1076" i="1" s="1"/>
  <c r="S1076" i="1" s="1"/>
  <c r="Q81" i="1"/>
  <c r="R81" i="1" s="1"/>
  <c r="S81" i="1" s="1"/>
  <c r="Q82" i="1"/>
  <c r="R82" i="1" s="1"/>
  <c r="S82" i="1" s="1"/>
  <c r="Q83" i="1"/>
  <c r="R83" i="1" s="1"/>
  <c r="S83" i="1" s="1"/>
  <c r="Q525" i="1"/>
  <c r="R525" i="1" s="1"/>
  <c r="S525" i="1" s="1"/>
  <c r="Q526" i="1"/>
  <c r="R526" i="1" s="1"/>
  <c r="S526" i="1" s="1"/>
  <c r="Q527" i="1"/>
  <c r="R527" i="1" s="1"/>
  <c r="S527" i="1" s="1"/>
  <c r="Q528" i="1"/>
  <c r="R528" i="1" s="1"/>
  <c r="S528" i="1" s="1"/>
  <c r="Q2160" i="1"/>
  <c r="R2160" i="1" s="1"/>
  <c r="S2160" i="1" s="1"/>
  <c r="Q2161" i="1"/>
  <c r="R2161" i="1" s="1"/>
  <c r="S2161" i="1" s="1"/>
  <c r="Q739" i="1"/>
  <c r="R739" i="1" s="1"/>
  <c r="S739" i="1" s="1"/>
  <c r="Q1514" i="1"/>
  <c r="R1514" i="1" s="1"/>
  <c r="S1514" i="1" s="1"/>
  <c r="Q1863" i="1"/>
  <c r="R1863" i="1" s="1"/>
  <c r="S1863" i="1" s="1"/>
  <c r="Q1216" i="1"/>
  <c r="R1216" i="1" s="1"/>
  <c r="S1216" i="1" s="1"/>
  <c r="Q1431" i="1"/>
  <c r="R1431" i="1" s="1"/>
  <c r="S1431" i="1" s="1"/>
  <c r="Q1164" i="1"/>
  <c r="R1164" i="1" s="1"/>
  <c r="S1164" i="1" s="1"/>
  <c r="Q1165" i="1"/>
  <c r="R1165" i="1" s="1"/>
  <c r="S1165" i="1" s="1"/>
  <c r="Q1635" i="1"/>
  <c r="R1635" i="1" s="1"/>
  <c r="S1635" i="1" s="1"/>
  <c r="Q1636" i="1"/>
  <c r="R1636" i="1" s="1"/>
  <c r="S1636" i="1" s="1"/>
  <c r="Q1752" i="1"/>
  <c r="R1752" i="1" s="1"/>
  <c r="S1752" i="1" s="1"/>
  <c r="Q2092" i="1"/>
  <c r="R2092" i="1" s="1"/>
  <c r="S2092" i="1" s="1"/>
  <c r="Q1753" i="1"/>
  <c r="R1753" i="1" s="1"/>
  <c r="S1753" i="1" s="1"/>
  <c r="Q1754" i="1"/>
  <c r="R1754" i="1" s="1"/>
  <c r="S1754" i="1" s="1"/>
  <c r="Q2093" i="1"/>
  <c r="R2093" i="1" s="1"/>
  <c r="S2093" i="1" s="1"/>
  <c r="Q1755" i="1"/>
  <c r="R1755" i="1" s="1"/>
  <c r="S1755" i="1" s="1"/>
  <c r="Q1756" i="1"/>
  <c r="R1756" i="1" s="1"/>
  <c r="S1756" i="1" s="1"/>
  <c r="Q84" i="1"/>
  <c r="R84" i="1" s="1"/>
  <c r="S84" i="1" s="1"/>
  <c r="Q85" i="1"/>
  <c r="R85" i="1" s="1"/>
  <c r="S85" i="1" s="1"/>
  <c r="Q86" i="1"/>
  <c r="R86" i="1" s="1"/>
  <c r="S86" i="1" s="1"/>
  <c r="Q87" i="1"/>
  <c r="R87" i="1" s="1"/>
  <c r="S87" i="1" s="1"/>
  <c r="Q412" i="1"/>
  <c r="R412" i="1" s="1"/>
  <c r="S412" i="1" s="1"/>
  <c r="Q413" i="1"/>
  <c r="R413" i="1" s="1"/>
  <c r="S413" i="1" s="1"/>
  <c r="Q414" i="1"/>
  <c r="R414" i="1" s="1"/>
  <c r="S414" i="1" s="1"/>
  <c r="Q529" i="1"/>
  <c r="R529" i="1" s="1"/>
  <c r="S529" i="1" s="1"/>
  <c r="Q530" i="1"/>
  <c r="R530" i="1" s="1"/>
  <c r="S530" i="1" s="1"/>
  <c r="Q677" i="1"/>
  <c r="R677" i="1" s="1"/>
  <c r="S677" i="1" s="1"/>
  <c r="Q678" i="1"/>
  <c r="R678" i="1" s="1"/>
  <c r="S678" i="1" s="1"/>
  <c r="Q679" i="1"/>
  <c r="R679" i="1" s="1"/>
  <c r="S679" i="1" s="1"/>
  <c r="Q680" i="1"/>
  <c r="R680" i="1" s="1"/>
  <c r="S680" i="1" s="1"/>
  <c r="Q681" i="1"/>
  <c r="R681" i="1" s="1"/>
  <c r="S681" i="1" s="1"/>
  <c r="Q838" i="1"/>
  <c r="R838" i="1" s="1"/>
  <c r="S838" i="1" s="1"/>
  <c r="Q839" i="1"/>
  <c r="R839" i="1" s="1"/>
  <c r="S839" i="1" s="1"/>
  <c r="Q840" i="1"/>
  <c r="R840" i="1" s="1"/>
  <c r="S840" i="1" s="1"/>
  <c r="Q1515" i="1"/>
  <c r="R1515" i="1" s="1"/>
  <c r="S1515" i="1" s="1"/>
  <c r="Q1612" i="1"/>
  <c r="R1612" i="1" s="1"/>
  <c r="S1612" i="1" s="1"/>
  <c r="Q1613" i="1"/>
  <c r="R1613" i="1" s="1"/>
  <c r="S1613" i="1" s="1"/>
  <c r="Q1615" i="1"/>
  <c r="R1615" i="1" s="1"/>
  <c r="S1615" i="1" s="1"/>
  <c r="Q1616" i="1"/>
  <c r="R1616" i="1" s="1"/>
  <c r="S1616" i="1" s="1"/>
  <c r="Q1617" i="1"/>
  <c r="R1617" i="1" s="1"/>
  <c r="S1617" i="1" s="1"/>
  <c r="Q1864" i="1"/>
  <c r="R1864" i="1" s="1"/>
  <c r="S1864" i="1" s="1"/>
  <c r="Q2162" i="1"/>
  <c r="R2162" i="1" s="1"/>
  <c r="S2162" i="1" s="1"/>
  <c r="Q2163" i="1"/>
  <c r="R2163" i="1" s="1"/>
  <c r="S2163" i="1" s="1"/>
  <c r="Q88" i="1"/>
  <c r="R88" i="1" s="1"/>
  <c r="S88" i="1" s="1"/>
  <c r="Q531" i="1"/>
  <c r="R531" i="1" s="1"/>
  <c r="S531" i="1" s="1"/>
  <c r="Q1865" i="1"/>
  <c r="R1865" i="1" s="1"/>
  <c r="S1865" i="1" s="1"/>
  <c r="Q1217" i="1"/>
  <c r="R1217" i="1" s="1"/>
  <c r="S1217" i="1" s="1"/>
  <c r="Q415" i="1"/>
  <c r="R415" i="1" s="1"/>
  <c r="S415" i="1" s="1"/>
  <c r="Q416" i="1"/>
  <c r="R416" i="1" s="1"/>
  <c r="S416" i="1" s="1"/>
  <c r="Q532" i="1"/>
  <c r="R532" i="1" s="1"/>
  <c r="S532" i="1" s="1"/>
  <c r="Q533" i="1"/>
  <c r="R533" i="1" s="1"/>
  <c r="S533" i="1" s="1"/>
  <c r="Q682" i="1"/>
  <c r="R682" i="1" s="1"/>
  <c r="S682" i="1" s="1"/>
  <c r="Q683" i="1"/>
  <c r="R683" i="1" s="1"/>
  <c r="S683" i="1" s="1"/>
  <c r="Q2164" i="1"/>
  <c r="R2164" i="1" s="1"/>
  <c r="S2164" i="1" s="1"/>
  <c r="Q2165" i="1"/>
  <c r="R2165" i="1" s="1"/>
  <c r="S2165" i="1" s="1"/>
  <c r="Q438" i="1"/>
  <c r="R438" i="1" s="1"/>
  <c r="S438" i="1" s="1"/>
  <c r="Q439" i="1"/>
  <c r="R439" i="1" s="1"/>
  <c r="S439" i="1" s="1"/>
  <c r="Q1218" i="1"/>
  <c r="R1218" i="1" s="1"/>
  <c r="S1218" i="1" s="1"/>
  <c r="Q1219" i="1"/>
  <c r="R1219" i="1" s="1"/>
  <c r="S1219" i="1" s="1"/>
  <c r="Q1846" i="1"/>
  <c r="R1846" i="1" s="1"/>
  <c r="S1846" i="1" s="1"/>
  <c r="Q1847" i="1"/>
  <c r="R1847" i="1" s="1"/>
  <c r="S1847" i="1" s="1"/>
  <c r="Q2166" i="1"/>
  <c r="R2166" i="1" s="1"/>
  <c r="S2166" i="1" s="1"/>
  <c r="Q1516" i="1"/>
  <c r="R1516" i="1" s="1"/>
  <c r="S1516" i="1" s="1"/>
  <c r="Q1517" i="1"/>
  <c r="R1517" i="1" s="1"/>
  <c r="S1517" i="1" s="1"/>
  <c r="Q1685" i="1"/>
  <c r="R1685" i="1" s="1"/>
  <c r="S1685" i="1" s="1"/>
  <c r="Q1686" i="1"/>
  <c r="R1686" i="1" s="1"/>
  <c r="S1686" i="1" s="1"/>
  <c r="Q1687" i="1"/>
  <c r="R1687" i="1" s="1"/>
  <c r="S1687" i="1" s="1"/>
  <c r="Q2167" i="1"/>
  <c r="R2167" i="1" s="1"/>
  <c r="S2167" i="1" s="1"/>
  <c r="Q440" i="1"/>
  <c r="R440" i="1" s="1"/>
  <c r="S440" i="1" s="1"/>
  <c r="Q1220" i="1"/>
  <c r="R1220" i="1" s="1"/>
  <c r="S1220" i="1" s="1"/>
  <c r="Q1221" i="1"/>
  <c r="R1221" i="1" s="1"/>
  <c r="S1221" i="1" s="1"/>
  <c r="Q1848" i="1"/>
  <c r="R1848" i="1" s="1"/>
  <c r="S1848" i="1" s="1"/>
  <c r="Q1849" i="1"/>
  <c r="R1849" i="1" s="1"/>
  <c r="S1849" i="1" s="1"/>
  <c r="Q1850" i="1"/>
  <c r="R1850" i="1" s="1"/>
  <c r="S1850" i="1" s="1"/>
  <c r="Q2168" i="1"/>
  <c r="R2168" i="1" s="1"/>
  <c r="S2168" i="1" s="1"/>
  <c r="Q684" i="1"/>
  <c r="R684" i="1" s="1"/>
  <c r="S684" i="1" s="1"/>
  <c r="Q1518" i="1"/>
  <c r="R1518" i="1" s="1"/>
  <c r="S1518" i="1" s="1"/>
  <c r="Q1748" i="1"/>
  <c r="R1748" i="1" s="1"/>
  <c r="S1748" i="1" s="1"/>
  <c r="Q1757" i="1"/>
  <c r="R1757" i="1" s="1"/>
  <c r="S1757" i="1" s="1"/>
  <c r="Q1758" i="1"/>
  <c r="R1758" i="1" s="1"/>
  <c r="S1758" i="1" s="1"/>
  <c r="Q1759" i="1"/>
  <c r="R1759" i="1" s="1"/>
  <c r="S1759" i="1" s="1"/>
  <c r="Q2169" i="1"/>
  <c r="R2169" i="1" s="1"/>
  <c r="S2169" i="1" s="1"/>
  <c r="Q2170" i="1"/>
  <c r="R2170" i="1" s="1"/>
  <c r="S2170" i="1" s="1"/>
  <c r="Q1836" i="1"/>
  <c r="R1836" i="1" s="1"/>
  <c r="S1836" i="1" s="1"/>
  <c r="Q1837" i="1"/>
  <c r="R1837" i="1" s="1"/>
  <c r="S1837" i="1" s="1"/>
  <c r="Q1838" i="1"/>
  <c r="R1838" i="1" s="1"/>
  <c r="S1838" i="1" s="1"/>
  <c r="Q1222" i="1"/>
  <c r="R1222" i="1" s="1"/>
  <c r="S1222" i="1" s="1"/>
  <c r="Q1223" i="1"/>
  <c r="R1223" i="1" s="1"/>
  <c r="S1223" i="1" s="1"/>
  <c r="Q2253" i="1"/>
  <c r="R2253" i="1" s="1"/>
  <c r="S2253" i="1" s="1"/>
  <c r="Q2254" i="1"/>
  <c r="R2254" i="1" s="1"/>
  <c r="S2254" i="1" s="1"/>
  <c r="Q740" i="1"/>
  <c r="R740" i="1" s="1"/>
  <c r="S740" i="1" s="1"/>
  <c r="Q741" i="1"/>
  <c r="R741" i="1" s="1"/>
  <c r="S741" i="1" s="1"/>
  <c r="Q1159" i="1"/>
  <c r="R1159" i="1" s="1"/>
  <c r="S1159" i="1" s="1"/>
  <c r="Q1224" i="1"/>
  <c r="R1224" i="1" s="1"/>
  <c r="S1224" i="1" s="1"/>
  <c r="Q1866" i="1"/>
  <c r="R1866" i="1" s="1"/>
  <c r="S1866" i="1" s="1"/>
  <c r="Q1002" i="1"/>
  <c r="R1002" i="1" s="1"/>
  <c r="S1002" i="1" s="1"/>
  <c r="Q729" i="1"/>
  <c r="R729" i="1" s="1"/>
  <c r="S729" i="1" s="1"/>
  <c r="Q1003" i="1"/>
  <c r="R1003" i="1" s="1"/>
  <c r="S1003" i="1" s="1"/>
  <c r="Q1004" i="1"/>
  <c r="R1004" i="1" s="1"/>
  <c r="S1004" i="1" s="1"/>
  <c r="Q1018" i="1"/>
  <c r="R1018" i="1" s="1"/>
  <c r="S1018" i="1" s="1"/>
  <c r="Q1225" i="1"/>
  <c r="R1225" i="1" s="1"/>
  <c r="S1225" i="1" s="1"/>
  <c r="Q1780" i="1"/>
  <c r="R1780" i="1" s="1"/>
  <c r="S1780" i="1" s="1"/>
  <c r="Q1867" i="1"/>
  <c r="R1867" i="1" s="1"/>
  <c r="S1867" i="1" s="1"/>
  <c r="Q1019" i="1"/>
  <c r="R1019" i="1" s="1"/>
  <c r="S1019" i="1" s="1"/>
  <c r="Q1492" i="1"/>
  <c r="R1492" i="1" s="1"/>
  <c r="S1492" i="1" s="1"/>
  <c r="Q1646" i="1"/>
  <c r="R1646" i="1" s="1"/>
  <c r="S1646" i="1" s="1"/>
  <c r="Q1868" i="1"/>
  <c r="R1868" i="1" s="1"/>
  <c r="S1868" i="1" s="1"/>
  <c r="Q1869" i="1"/>
  <c r="R1869" i="1" s="1"/>
  <c r="S1869" i="1" s="1"/>
  <c r="Q2025" i="1"/>
  <c r="R2025" i="1" s="1"/>
  <c r="S2025" i="1" s="1"/>
  <c r="Q2026" i="1"/>
  <c r="R2026" i="1" s="1"/>
  <c r="S2026" i="1" s="1"/>
  <c r="Q1020" i="1"/>
  <c r="R1020" i="1" s="1"/>
  <c r="S1020" i="1" s="1"/>
  <c r="Q1870" i="1"/>
  <c r="R1870" i="1" s="1"/>
  <c r="S1870" i="1" s="1"/>
  <c r="Q1871" i="1"/>
  <c r="R1871" i="1" s="1"/>
  <c r="S1871" i="1" s="1"/>
  <c r="Q685" i="1"/>
  <c r="R685" i="1" s="1"/>
  <c r="S685" i="1" s="1"/>
  <c r="Q1354" i="1"/>
  <c r="R1354" i="1" s="1"/>
  <c r="S1354" i="1" s="1"/>
  <c r="Q2097" i="1"/>
  <c r="R2097" i="1" s="1"/>
  <c r="S2097" i="1" s="1"/>
  <c r="Q1823" i="1"/>
  <c r="R1823" i="1" s="1"/>
  <c r="S1823" i="1" s="1"/>
  <c r="Q1647" i="1"/>
  <c r="R1647" i="1" s="1"/>
  <c r="S1647" i="1" s="1"/>
  <c r="Q1653" i="1"/>
  <c r="R1653" i="1" s="1"/>
  <c r="S1653" i="1" s="1"/>
  <c r="Q1413" i="1"/>
  <c r="R1413" i="1" s="1"/>
  <c r="S1413" i="1" s="1"/>
  <c r="Q1414" i="1"/>
  <c r="R1414" i="1" s="1"/>
  <c r="S1414" i="1" s="1"/>
  <c r="Q1415" i="1"/>
  <c r="R1415" i="1" s="1"/>
  <c r="S1415" i="1" s="1"/>
  <c r="Q1416" i="1"/>
  <c r="R1416" i="1" s="1"/>
  <c r="S1416" i="1" s="1"/>
  <c r="Q1417" i="1"/>
  <c r="R1417" i="1" s="1"/>
  <c r="S1417" i="1" s="1"/>
  <c r="Q2094" i="1"/>
  <c r="R2094" i="1" s="1"/>
  <c r="S2094" i="1" s="1"/>
  <c r="Q2095" i="1"/>
  <c r="R2095" i="1" s="1"/>
  <c r="S2095" i="1" s="1"/>
  <c r="Q2284" i="1"/>
  <c r="R2284" i="1" s="1"/>
  <c r="S2284" i="1" s="1"/>
  <c r="Q2285" i="1"/>
  <c r="R2285" i="1" s="1"/>
  <c r="S2285" i="1" s="1"/>
  <c r="Q2286" i="1"/>
  <c r="R2286" i="1" s="1"/>
  <c r="S2286" i="1" s="1"/>
  <c r="Q89" i="1"/>
  <c r="R89" i="1" s="1"/>
  <c r="S89" i="1" s="1"/>
  <c r="Q457" i="1"/>
  <c r="R457" i="1" s="1"/>
  <c r="S457" i="1" s="1"/>
  <c r="Q534" i="1"/>
  <c r="R534" i="1" s="1"/>
  <c r="S534" i="1" s="1"/>
  <c r="Q1084" i="1"/>
  <c r="R1084" i="1" s="1"/>
  <c r="S1084" i="1" s="1"/>
  <c r="Q1123" i="1"/>
  <c r="R1123" i="1" s="1"/>
  <c r="S1123" i="1" s="1"/>
  <c r="Q1226" i="1"/>
  <c r="R1226" i="1" s="1"/>
  <c r="S1226" i="1" s="1"/>
  <c r="Q2027" i="1"/>
  <c r="R2027" i="1" s="1"/>
  <c r="S2027" i="1" s="1"/>
  <c r="Q90" i="1"/>
  <c r="R90" i="1" s="1"/>
  <c r="S90" i="1" s="1"/>
  <c r="Q330" i="1"/>
  <c r="R330" i="1" s="1"/>
  <c r="S330" i="1" s="1"/>
  <c r="Q342" i="1"/>
  <c r="R342" i="1" s="1"/>
  <c r="S342" i="1" s="1"/>
  <c r="Q841" i="1"/>
  <c r="R841" i="1" s="1"/>
  <c r="S841" i="1" s="1"/>
  <c r="Q1872" i="1"/>
  <c r="R1872" i="1" s="1"/>
  <c r="S1872" i="1" s="1"/>
  <c r="Q2171" i="1"/>
  <c r="R2171" i="1" s="1"/>
  <c r="S2171" i="1" s="1"/>
  <c r="Q2172" i="1"/>
  <c r="R2172" i="1" s="1"/>
  <c r="S2172" i="1" s="1"/>
  <c r="Q1403" i="1"/>
  <c r="R1403" i="1" s="1"/>
  <c r="S1403" i="1" s="1"/>
  <c r="Q91" i="1"/>
  <c r="R91" i="1" s="1"/>
  <c r="S91" i="1" s="1"/>
  <c r="Q92" i="1"/>
  <c r="R92" i="1" s="1"/>
  <c r="S92" i="1" s="1"/>
  <c r="Q1642" i="1"/>
  <c r="R1642" i="1" s="1"/>
  <c r="S1642" i="1" s="1"/>
  <c r="Q2338" i="1"/>
  <c r="R2338" i="1" s="1"/>
  <c r="S2338" i="1" s="1"/>
  <c r="Q93" i="1"/>
  <c r="R93" i="1" s="1"/>
  <c r="S93" i="1" s="1"/>
  <c r="Q11" i="1"/>
  <c r="R11" i="1" s="1"/>
  <c r="S11" i="1" s="1"/>
  <c r="Q12" i="1"/>
  <c r="R12" i="1" s="1"/>
  <c r="S12" i="1" s="1"/>
  <c r="Q895" i="1"/>
  <c r="R895" i="1" s="1"/>
  <c r="S895" i="1" s="1"/>
  <c r="Q13" i="1"/>
  <c r="R13" i="1" s="1"/>
  <c r="S13" i="1" s="1"/>
  <c r="Q14" i="1"/>
  <c r="R14" i="1" s="1"/>
  <c r="S14" i="1" s="1"/>
  <c r="Q15" i="1"/>
  <c r="R15" i="1" s="1"/>
  <c r="S15" i="1" s="1"/>
  <c r="Q94" i="1"/>
  <c r="R94" i="1" s="1"/>
  <c r="S94" i="1" s="1"/>
  <c r="Q95" i="1"/>
  <c r="R95" i="1" s="1"/>
  <c r="S95" i="1" s="1"/>
  <c r="Q96" i="1"/>
  <c r="R96" i="1" s="1"/>
  <c r="S96" i="1" s="1"/>
  <c r="Q97" i="1"/>
  <c r="R97" i="1" s="1"/>
  <c r="S97" i="1" s="1"/>
  <c r="Q98" i="1"/>
  <c r="R98" i="1" s="1"/>
  <c r="S98" i="1" s="1"/>
  <c r="Q99" i="1"/>
  <c r="R99" i="1" s="1"/>
  <c r="S99" i="1" s="1"/>
  <c r="Q321" i="1"/>
  <c r="R321" i="1" s="1"/>
  <c r="S321" i="1" s="1"/>
  <c r="Q322" i="1"/>
  <c r="R322" i="1" s="1"/>
  <c r="S322" i="1" s="1"/>
  <c r="Q323" i="1"/>
  <c r="R323" i="1" s="1"/>
  <c r="S323" i="1" s="1"/>
  <c r="Q331" i="1"/>
  <c r="R331" i="1" s="1"/>
  <c r="S331" i="1" s="1"/>
  <c r="Q535" i="1"/>
  <c r="R535" i="1" s="1"/>
  <c r="S535" i="1" s="1"/>
  <c r="Q536" i="1"/>
  <c r="R536" i="1" s="1"/>
  <c r="S536" i="1" s="1"/>
  <c r="Q537" i="1"/>
  <c r="R537" i="1" s="1"/>
  <c r="S537" i="1" s="1"/>
  <c r="Q896" i="1"/>
  <c r="R896" i="1" s="1"/>
  <c r="S896" i="1" s="1"/>
  <c r="Q897" i="1"/>
  <c r="R897" i="1" s="1"/>
  <c r="S897" i="1" s="1"/>
  <c r="Q1021" i="1"/>
  <c r="R1021" i="1" s="1"/>
  <c r="S1021" i="1" s="1"/>
  <c r="Q1022" i="1"/>
  <c r="R1022" i="1" s="1"/>
  <c r="S1022" i="1" s="1"/>
  <c r="Q1023" i="1"/>
  <c r="R1023" i="1" s="1"/>
  <c r="S1023" i="1" s="1"/>
  <c r="Q1227" i="1"/>
  <c r="R1227" i="1" s="1"/>
  <c r="S1227" i="1" s="1"/>
  <c r="Q1228" i="1"/>
  <c r="R1228" i="1" s="1"/>
  <c r="S1228" i="1" s="1"/>
  <c r="Q2089" i="1"/>
  <c r="R2089" i="1" s="1"/>
  <c r="S2089" i="1" s="1"/>
  <c r="Q2090" i="1"/>
  <c r="R2090" i="1" s="1"/>
  <c r="S2090" i="1" s="1"/>
  <c r="Q2091" i="1"/>
  <c r="R2091" i="1" s="1"/>
  <c r="S2091" i="1" s="1"/>
  <c r="Q2330" i="1"/>
  <c r="R2330" i="1" s="1"/>
  <c r="S2330" i="1" s="1"/>
  <c r="Q898" i="1"/>
  <c r="R898" i="1" s="1"/>
  <c r="S898" i="1" s="1"/>
  <c r="Q899" i="1"/>
  <c r="R899" i="1" s="1"/>
  <c r="S899" i="1" s="1"/>
  <c r="Q900" i="1"/>
  <c r="R900" i="1" s="1"/>
  <c r="S900" i="1" s="1"/>
  <c r="Q686" i="1"/>
  <c r="R686" i="1" s="1"/>
  <c r="S686" i="1" s="1"/>
  <c r="Q687" i="1"/>
  <c r="R687" i="1" s="1"/>
  <c r="S687" i="1" s="1"/>
  <c r="Q627" i="1"/>
  <c r="R627" i="1" s="1"/>
  <c r="S627" i="1" s="1"/>
  <c r="Q628" i="1"/>
  <c r="R628" i="1" s="1"/>
  <c r="S628" i="1" s="1"/>
  <c r="Q629" i="1"/>
  <c r="R629" i="1" s="1"/>
  <c r="S629" i="1" s="1"/>
  <c r="Q1873" i="1"/>
  <c r="R1873" i="1" s="1"/>
  <c r="S1873" i="1" s="1"/>
  <c r="Q1760" i="1"/>
  <c r="R1760" i="1" s="1"/>
  <c r="S1760" i="1" s="1"/>
  <c r="Q1761" i="1"/>
  <c r="R1761" i="1" s="1"/>
  <c r="S1761" i="1" s="1"/>
  <c r="Q1763" i="1"/>
  <c r="R1763" i="1" s="1"/>
  <c r="S1763" i="1" s="1"/>
  <c r="Q1764" i="1"/>
  <c r="R1764" i="1" s="1"/>
  <c r="S1764" i="1" s="1"/>
  <c r="Q1765" i="1"/>
  <c r="R1765" i="1" s="1"/>
  <c r="S1765" i="1" s="1"/>
  <c r="Q1766" i="1"/>
  <c r="R1766" i="1" s="1"/>
  <c r="S1766" i="1" s="1"/>
  <c r="Q1770" i="1"/>
  <c r="R1770" i="1" s="1"/>
  <c r="S1770" i="1" s="1"/>
  <c r="Q1771" i="1"/>
  <c r="R1771" i="1" s="1"/>
  <c r="S1771" i="1" s="1"/>
  <c r="Q1772" i="1"/>
  <c r="R1772" i="1" s="1"/>
  <c r="S1772" i="1" s="1"/>
  <c r="Q1773" i="1"/>
  <c r="R1773" i="1" s="1"/>
  <c r="S1773" i="1" s="1"/>
  <c r="Q1774" i="1"/>
  <c r="R1774" i="1" s="1"/>
  <c r="S1774" i="1" s="1"/>
  <c r="Q1798" i="1"/>
  <c r="R1798" i="1" s="1"/>
  <c r="S1798" i="1" s="1"/>
  <c r="Q1799" i="1"/>
  <c r="R1799" i="1" s="1"/>
  <c r="S1799" i="1" s="1"/>
  <c r="Q1800" i="1"/>
  <c r="R1800" i="1" s="1"/>
  <c r="S1800" i="1" s="1"/>
  <c r="Q1801" i="1"/>
  <c r="R1801" i="1" s="1"/>
  <c r="S1801" i="1" s="1"/>
  <c r="Q1762" i="1"/>
  <c r="R1762" i="1" s="1"/>
  <c r="S1762" i="1" s="1"/>
  <c r="Q1688" i="1"/>
  <c r="R1688" i="1" s="1"/>
  <c r="S1688" i="1" s="1"/>
  <c r="Q1689" i="1"/>
  <c r="R1689" i="1" s="1"/>
  <c r="S1689" i="1" s="1"/>
  <c r="Q937" i="1"/>
  <c r="R937" i="1" s="1"/>
  <c r="S937" i="1" s="1"/>
  <c r="Q938" i="1"/>
  <c r="R938" i="1" s="1"/>
  <c r="S938" i="1" s="1"/>
  <c r="Q939" i="1"/>
  <c r="R939" i="1" s="1"/>
  <c r="S939" i="1" s="1"/>
  <c r="Q940" i="1"/>
  <c r="R940" i="1" s="1"/>
  <c r="S940" i="1" s="1"/>
  <c r="Q100" i="1"/>
  <c r="R100" i="1" s="1"/>
  <c r="S100" i="1" s="1"/>
  <c r="Q1355" i="1"/>
  <c r="R1355" i="1" s="1"/>
  <c r="S1355" i="1" s="1"/>
  <c r="Q1359" i="1"/>
  <c r="R1359" i="1" s="1"/>
  <c r="S1359" i="1" s="1"/>
  <c r="Q977" i="1"/>
  <c r="R977" i="1" s="1"/>
  <c r="S977" i="1" s="1"/>
  <c r="Q633" i="1"/>
  <c r="R633" i="1" s="1"/>
  <c r="S633" i="1" s="1"/>
  <c r="Q2255" i="1"/>
  <c r="R2255" i="1" s="1"/>
  <c r="S2255" i="1" s="1"/>
  <c r="Q101" i="1"/>
  <c r="R101" i="1" s="1"/>
  <c r="S101" i="1" s="1"/>
  <c r="Q1874" i="1"/>
  <c r="R1874" i="1" s="1"/>
  <c r="S1874" i="1" s="1"/>
  <c r="Q1875" i="1"/>
  <c r="R1875" i="1" s="1"/>
  <c r="S1875" i="1" s="1"/>
  <c r="Q1024" i="1"/>
  <c r="R1024" i="1" s="1"/>
  <c r="S1024" i="1" s="1"/>
  <c r="Q2028" i="1"/>
  <c r="R2028" i="1" s="1"/>
  <c r="S2028" i="1" s="1"/>
  <c r="Q941" i="1"/>
  <c r="R941" i="1" s="1"/>
  <c r="S941" i="1" s="1"/>
  <c r="Q942" i="1"/>
  <c r="R942" i="1" s="1"/>
  <c r="S942" i="1" s="1"/>
  <c r="Q943" i="1"/>
  <c r="R943" i="1" s="1"/>
  <c r="S943" i="1" s="1"/>
  <c r="Q944" i="1"/>
  <c r="R944" i="1" s="1"/>
  <c r="S944" i="1" s="1"/>
  <c r="Q945" i="1"/>
  <c r="R945" i="1" s="1"/>
  <c r="S945" i="1" s="1"/>
  <c r="Q946" i="1"/>
  <c r="R946" i="1" s="1"/>
  <c r="S946" i="1" s="1"/>
  <c r="Q1775" i="1"/>
  <c r="R1775" i="1" s="1"/>
  <c r="S1775" i="1" s="1"/>
  <c r="Q1776" i="1"/>
  <c r="R1776" i="1" s="1"/>
  <c r="S1776" i="1" s="1"/>
  <c r="Q1777" i="1"/>
  <c r="R1777" i="1" s="1"/>
  <c r="S1777" i="1" s="1"/>
  <c r="Q1778" i="1"/>
  <c r="R1778" i="1" s="1"/>
  <c r="S1778" i="1" s="1"/>
  <c r="Q2301" i="1"/>
  <c r="R2301" i="1" s="1"/>
  <c r="S2301" i="1" s="1"/>
  <c r="Q2302" i="1"/>
  <c r="R2302" i="1" s="1"/>
  <c r="S2302" i="1" s="1"/>
  <c r="Q2303" i="1"/>
  <c r="R2303" i="1" s="1"/>
  <c r="S2303" i="1" s="1"/>
  <c r="Q2304" i="1"/>
  <c r="R2304" i="1" s="1"/>
  <c r="S2304" i="1" s="1"/>
  <c r="Q2305" i="1"/>
  <c r="R2305" i="1" s="1"/>
  <c r="S2305" i="1" s="1"/>
  <c r="Q2306" i="1"/>
  <c r="R2306" i="1" s="1"/>
  <c r="S2306" i="1" s="1"/>
  <c r="Q1786" i="1"/>
  <c r="R1786" i="1" s="1"/>
  <c r="S1786" i="1" s="1"/>
  <c r="Q1876" i="1"/>
  <c r="R1876" i="1" s="1"/>
  <c r="S1876" i="1" s="1"/>
  <c r="Q2307" i="1"/>
  <c r="R2307" i="1" s="1"/>
  <c r="S2307" i="1" s="1"/>
  <c r="Q1877" i="1"/>
  <c r="R1877" i="1" s="1"/>
  <c r="S1877" i="1" s="1"/>
  <c r="Q1878" i="1"/>
  <c r="R1878" i="1" s="1"/>
  <c r="S1878" i="1" s="1"/>
  <c r="Q1879" i="1"/>
  <c r="R1879" i="1" s="1"/>
  <c r="S1879" i="1" s="1"/>
  <c r="Q1880" i="1"/>
  <c r="R1880" i="1" s="1"/>
  <c r="S1880" i="1" s="1"/>
  <c r="Q1881" i="1"/>
  <c r="R1881" i="1" s="1"/>
  <c r="S1881" i="1" s="1"/>
  <c r="Q1787" i="1"/>
  <c r="R1787" i="1" s="1"/>
  <c r="S1787" i="1" s="1"/>
  <c r="Q1882" i="1"/>
  <c r="R1882" i="1" s="1"/>
  <c r="S1882" i="1" s="1"/>
  <c r="Q1883" i="1"/>
  <c r="R1883" i="1" s="1"/>
  <c r="S1883" i="1" s="1"/>
  <c r="Q1884" i="1"/>
  <c r="R1884" i="1" s="1"/>
  <c r="S1884" i="1" s="1"/>
  <c r="Q1885" i="1"/>
  <c r="R1885" i="1" s="1"/>
  <c r="S1885" i="1" s="1"/>
  <c r="Q2222" i="1"/>
  <c r="R2222" i="1" s="1"/>
  <c r="S2222" i="1" s="1"/>
  <c r="Q2223" i="1"/>
  <c r="R2223" i="1" s="1"/>
  <c r="S2223" i="1" s="1"/>
  <c r="Q2224" i="1"/>
  <c r="R2224" i="1" s="1"/>
  <c r="S2224" i="1" s="1"/>
  <c r="Q2308" i="1"/>
  <c r="R2308" i="1" s="1"/>
  <c r="S2308" i="1" s="1"/>
  <c r="Q2309" i="1"/>
  <c r="R2309" i="1" s="1"/>
  <c r="S2309" i="1" s="1"/>
  <c r="Q2310" i="1"/>
  <c r="R2310" i="1" s="1"/>
  <c r="S2310" i="1" s="1"/>
  <c r="Q2311" i="1"/>
  <c r="R2311" i="1" s="1"/>
  <c r="S2311" i="1" s="1"/>
  <c r="Q1886" i="1"/>
  <c r="R1886" i="1" s="1"/>
  <c r="S1886" i="1" s="1"/>
  <c r="Q538" i="1"/>
  <c r="R538" i="1" s="1"/>
  <c r="S538" i="1" s="1"/>
  <c r="Q2134" i="1"/>
  <c r="R2134" i="1" s="1"/>
  <c r="S2134" i="1" s="1"/>
  <c r="Q2135" i="1"/>
  <c r="R2135" i="1" s="1"/>
  <c r="S2135" i="1" s="1"/>
  <c r="Q2288" i="1"/>
  <c r="R2288" i="1" s="1"/>
  <c r="S2288" i="1" s="1"/>
  <c r="Q2289" i="1"/>
  <c r="R2289" i="1" s="1"/>
  <c r="S2289" i="1" s="1"/>
  <c r="Q102" i="1"/>
  <c r="R102" i="1" s="1"/>
  <c r="S102" i="1" s="1"/>
  <c r="Q103" i="1"/>
  <c r="R103" i="1" s="1"/>
  <c r="S103" i="1" s="1"/>
  <c r="Q1189" i="1"/>
  <c r="R1189" i="1" s="1"/>
  <c r="S1189" i="1" s="1"/>
  <c r="Q1493" i="1"/>
  <c r="R1493" i="1" s="1"/>
  <c r="S1493" i="1" s="1"/>
  <c r="Q1519" i="1"/>
  <c r="R1519" i="1" s="1"/>
  <c r="S1519" i="1" s="1"/>
  <c r="Q2256" i="1"/>
  <c r="R2256" i="1" s="1"/>
  <c r="S2256" i="1" s="1"/>
  <c r="Q2257" i="1"/>
  <c r="R2257" i="1" s="1"/>
  <c r="S2257" i="1" s="1"/>
  <c r="Q1494" i="1"/>
  <c r="R1494" i="1" s="1"/>
  <c r="S1494" i="1" s="1"/>
  <c r="Q1788" i="1"/>
  <c r="R1788" i="1" s="1"/>
  <c r="S1788" i="1" s="1"/>
  <c r="Q1887" i="1"/>
  <c r="R1887" i="1" s="1"/>
  <c r="S1887" i="1" s="1"/>
  <c r="Q54" i="1"/>
  <c r="R54" i="1" s="1"/>
  <c r="S54" i="1" s="1"/>
  <c r="Q901" i="1"/>
  <c r="R901" i="1" s="1"/>
  <c r="S901" i="1" s="1"/>
  <c r="Q1888" i="1"/>
  <c r="R1888" i="1" s="1"/>
  <c r="S1888" i="1" s="1"/>
  <c r="Q482" i="1"/>
  <c r="R482" i="1" s="1"/>
  <c r="S482" i="1" s="1"/>
  <c r="Q2258" i="1"/>
  <c r="R2258" i="1" s="1"/>
  <c r="S2258" i="1" s="1"/>
  <c r="Q2064" i="1"/>
  <c r="R2064" i="1" s="1"/>
  <c r="S2064" i="1" s="1"/>
  <c r="Q417" i="1"/>
  <c r="R417" i="1" s="1"/>
  <c r="S417" i="1" s="1"/>
  <c r="Q418" i="1"/>
  <c r="R418" i="1" s="1"/>
  <c r="S418" i="1" s="1"/>
  <c r="Q419" i="1"/>
  <c r="R419" i="1" s="1"/>
  <c r="S419" i="1" s="1"/>
  <c r="Q1889" i="1"/>
  <c r="R1889" i="1" s="1"/>
  <c r="S1889" i="1" s="1"/>
  <c r="Q343" i="1"/>
  <c r="R343" i="1" s="1"/>
  <c r="S343" i="1" s="1"/>
  <c r="Q2290" i="1"/>
  <c r="R2290" i="1" s="1"/>
  <c r="S2290" i="1" s="1"/>
  <c r="Q1085" i="1"/>
  <c r="R1085" i="1" s="1"/>
  <c r="S1085" i="1" s="1"/>
  <c r="Q1086" i="1"/>
  <c r="R1086" i="1" s="1"/>
  <c r="S1086" i="1" s="1"/>
  <c r="Q104" i="1"/>
  <c r="R104" i="1" s="1"/>
  <c r="S104" i="1" s="1"/>
  <c r="Q842" i="1"/>
  <c r="R842" i="1" s="1"/>
  <c r="S842" i="1" s="1"/>
  <c r="Q843" i="1"/>
  <c r="R843" i="1" s="1"/>
  <c r="S843" i="1" s="1"/>
  <c r="Q1890" i="1"/>
  <c r="R1890" i="1" s="1"/>
  <c r="S1890" i="1" s="1"/>
  <c r="Q1229" i="1"/>
  <c r="R1229" i="1" s="1"/>
  <c r="S1229" i="1" s="1"/>
  <c r="Q105" i="1"/>
  <c r="R105" i="1" s="1"/>
  <c r="S105" i="1" s="1"/>
  <c r="Q539" i="1"/>
  <c r="R539" i="1" s="1"/>
  <c r="S539" i="1" s="1"/>
  <c r="Q742" i="1"/>
  <c r="R742" i="1" s="1"/>
  <c r="S742" i="1" s="1"/>
  <c r="Q1206" i="1"/>
  <c r="R1206" i="1" s="1"/>
  <c r="S1206" i="1" s="1"/>
  <c r="Q1404" i="1"/>
  <c r="R1404" i="1" s="1"/>
  <c r="S1404" i="1" s="1"/>
  <c r="Q1432" i="1"/>
  <c r="R1432" i="1" s="1"/>
  <c r="S1432" i="1" s="1"/>
  <c r="Q1891" i="1"/>
  <c r="R1891" i="1" s="1"/>
  <c r="S1891" i="1" s="1"/>
  <c r="Q1892" i="1"/>
  <c r="R1892" i="1" s="1"/>
  <c r="S1892" i="1" s="1"/>
  <c r="Q2226" i="1"/>
  <c r="R2226" i="1" s="1"/>
  <c r="S2226" i="1" s="1"/>
  <c r="Q420" i="1"/>
  <c r="R420" i="1" s="1"/>
  <c r="S420" i="1" s="1"/>
  <c r="Q421" i="1"/>
  <c r="R421" i="1" s="1"/>
  <c r="S421" i="1" s="1"/>
  <c r="Q688" i="1"/>
  <c r="R688" i="1" s="1"/>
  <c r="S688" i="1" s="1"/>
  <c r="Q689" i="1"/>
  <c r="R689" i="1" s="1"/>
  <c r="S689" i="1" s="1"/>
  <c r="Q1433" i="1"/>
  <c r="R1433" i="1" s="1"/>
  <c r="S1433" i="1" s="1"/>
  <c r="Q1434" i="1"/>
  <c r="R1434" i="1" s="1"/>
  <c r="S1434" i="1" s="1"/>
  <c r="Q924" i="1"/>
  <c r="R924" i="1" s="1"/>
  <c r="S924" i="1" s="1"/>
  <c r="Q1025" i="1"/>
  <c r="R1025" i="1" s="1"/>
  <c r="S1025" i="1" s="1"/>
  <c r="Q1026" i="1"/>
  <c r="R1026" i="1" s="1"/>
  <c r="S1026" i="1" s="1"/>
  <c r="Q1087" i="1"/>
  <c r="R1087" i="1" s="1"/>
  <c r="S1087" i="1" s="1"/>
  <c r="Q1893" i="1"/>
  <c r="R1893" i="1" s="1"/>
  <c r="S1893" i="1" s="1"/>
  <c r="Q1894" i="1"/>
  <c r="R1894" i="1" s="1"/>
  <c r="S1894" i="1" s="1"/>
  <c r="Q2029" i="1"/>
  <c r="R2029" i="1" s="1"/>
  <c r="S2029" i="1" s="1"/>
  <c r="Q2030" i="1"/>
  <c r="R2030" i="1" s="1"/>
  <c r="S2030" i="1" s="1"/>
  <c r="Q1088" i="1"/>
  <c r="R1088" i="1" s="1"/>
  <c r="S1088" i="1" s="1"/>
  <c r="Q1089" i="1"/>
  <c r="R1089" i="1" s="1"/>
  <c r="S1089" i="1" s="1"/>
  <c r="Q1895" i="1"/>
  <c r="R1895" i="1" s="1"/>
  <c r="S1895" i="1" s="1"/>
  <c r="Q1090" i="1"/>
  <c r="R1090" i="1" s="1"/>
  <c r="S1090" i="1" s="1"/>
  <c r="Q1418" i="1"/>
  <c r="R1418" i="1" s="1"/>
  <c r="S1418" i="1" s="1"/>
  <c r="Q1393" i="1"/>
  <c r="R1393" i="1" s="1"/>
  <c r="S1393" i="1" s="1"/>
  <c r="Q1435" i="1"/>
  <c r="R1435" i="1" s="1"/>
  <c r="S1435" i="1" s="1"/>
  <c r="Q1619" i="1"/>
  <c r="R1619" i="1" s="1"/>
  <c r="S1619" i="1" s="1"/>
  <c r="Q1027" i="1"/>
  <c r="R1027" i="1" s="1"/>
  <c r="S1027" i="1" s="1"/>
  <c r="Q1028" i="1"/>
  <c r="R1028" i="1" s="1"/>
  <c r="S1028" i="1" s="1"/>
  <c r="Q540" i="1"/>
  <c r="R540" i="1" s="1"/>
  <c r="S540" i="1" s="1"/>
  <c r="Q1436" i="1"/>
  <c r="R1436" i="1" s="1"/>
  <c r="S1436" i="1" s="1"/>
  <c r="Q1230" i="1"/>
  <c r="R1230" i="1" s="1"/>
  <c r="S1230" i="1" s="1"/>
  <c r="Q1231" i="1"/>
  <c r="R1231" i="1" s="1"/>
  <c r="S1231" i="1" s="1"/>
  <c r="Q1356" i="1"/>
  <c r="R1356" i="1" s="1"/>
  <c r="S1356" i="1" s="1"/>
  <c r="Q1357" i="1"/>
  <c r="R1357" i="1" s="1"/>
  <c r="S1357" i="1" s="1"/>
  <c r="Q2140" i="1"/>
  <c r="R2140" i="1" s="1"/>
  <c r="S2140" i="1" s="1"/>
  <c r="Q55" i="1"/>
  <c r="R55" i="1" s="1"/>
  <c r="S55" i="1" s="1"/>
  <c r="Q56" i="1"/>
  <c r="R56" i="1" s="1"/>
  <c r="S56" i="1" s="1"/>
  <c r="Q1029" i="1"/>
  <c r="R1029" i="1" s="1"/>
  <c r="S1029" i="1" s="1"/>
  <c r="Q106" i="1"/>
  <c r="R106" i="1" s="1"/>
  <c r="S106" i="1" s="1"/>
  <c r="Q107" i="1"/>
  <c r="R107" i="1" s="1"/>
  <c r="S107" i="1" s="1"/>
  <c r="Q422" i="1"/>
  <c r="R422" i="1" s="1"/>
  <c r="S422" i="1" s="1"/>
  <c r="Q423" i="1"/>
  <c r="R423" i="1" s="1"/>
  <c r="S423" i="1" s="1"/>
  <c r="Q541" i="1"/>
  <c r="R541" i="1" s="1"/>
  <c r="S541" i="1" s="1"/>
  <c r="Q542" i="1"/>
  <c r="R542" i="1" s="1"/>
  <c r="S542" i="1" s="1"/>
  <c r="Q1495" i="1"/>
  <c r="R1495" i="1" s="1"/>
  <c r="S1495" i="1" s="1"/>
  <c r="Q1896" i="1"/>
  <c r="R1896" i="1" s="1"/>
  <c r="S1896" i="1" s="1"/>
  <c r="Q543" i="1"/>
  <c r="R543" i="1" s="1"/>
  <c r="S543" i="1" s="1"/>
  <c r="Q1897" i="1"/>
  <c r="R1897" i="1" s="1"/>
  <c r="S1897" i="1" s="1"/>
  <c r="Q2031" i="1"/>
  <c r="R2031" i="1" s="1"/>
  <c r="S2031" i="1" s="1"/>
  <c r="Q108" i="1"/>
  <c r="R108" i="1" s="1"/>
  <c r="S108" i="1" s="1"/>
  <c r="Q109" i="1"/>
  <c r="R109" i="1" s="1"/>
  <c r="S109" i="1" s="1"/>
  <c r="Q110" i="1"/>
  <c r="R110" i="1" s="1"/>
  <c r="S110" i="1" s="1"/>
  <c r="Q344" i="1"/>
  <c r="R344" i="1" s="1"/>
  <c r="S344" i="1" s="1"/>
  <c r="Q345" i="1"/>
  <c r="R345" i="1" s="1"/>
  <c r="S345" i="1" s="1"/>
  <c r="Q346" i="1"/>
  <c r="R346" i="1" s="1"/>
  <c r="S346" i="1" s="1"/>
  <c r="Q424" i="1"/>
  <c r="R424" i="1" s="1"/>
  <c r="S424" i="1" s="1"/>
  <c r="Q544" i="1"/>
  <c r="R544" i="1" s="1"/>
  <c r="S544" i="1" s="1"/>
  <c r="Q545" i="1"/>
  <c r="R545" i="1" s="1"/>
  <c r="S545" i="1" s="1"/>
  <c r="Q844" i="1"/>
  <c r="R844" i="1" s="1"/>
  <c r="S844" i="1" s="1"/>
  <c r="Q845" i="1"/>
  <c r="R845" i="1" s="1"/>
  <c r="S845" i="1" s="1"/>
  <c r="Q846" i="1"/>
  <c r="R846" i="1" s="1"/>
  <c r="S846" i="1" s="1"/>
  <c r="Q1232" i="1"/>
  <c r="R1232" i="1" s="1"/>
  <c r="S1232" i="1" s="1"/>
  <c r="Q1233" i="1"/>
  <c r="R1233" i="1" s="1"/>
  <c r="S1233" i="1" s="1"/>
  <c r="Q1437" i="1"/>
  <c r="R1437" i="1" s="1"/>
  <c r="S1437" i="1" s="1"/>
  <c r="Q1438" i="1"/>
  <c r="R1438" i="1" s="1"/>
  <c r="S1438" i="1" s="1"/>
  <c r="Q1605" i="1"/>
  <c r="R1605" i="1" s="1"/>
  <c r="S1605" i="1" s="1"/>
  <c r="Q1606" i="1"/>
  <c r="R1606" i="1" s="1"/>
  <c r="S1606" i="1" s="1"/>
  <c r="Q1607" i="1"/>
  <c r="R1607" i="1" s="1"/>
  <c r="S1607" i="1" s="1"/>
  <c r="Q1898" i="1"/>
  <c r="R1898" i="1" s="1"/>
  <c r="S1898" i="1" s="1"/>
  <c r="Q1899" i="1"/>
  <c r="R1899" i="1" s="1"/>
  <c r="S1899" i="1" s="1"/>
  <c r="Q2032" i="1"/>
  <c r="R2032" i="1" s="1"/>
  <c r="S2032" i="1" s="1"/>
  <c r="Q2033" i="1"/>
  <c r="R2033" i="1" s="1"/>
  <c r="S2033" i="1" s="1"/>
  <c r="Q111" i="1"/>
  <c r="R111" i="1" s="1"/>
  <c r="S111" i="1" s="1"/>
  <c r="Q347" i="1"/>
  <c r="R347" i="1" s="1"/>
  <c r="S347" i="1" s="1"/>
  <c r="Q1091" i="1"/>
  <c r="R1091" i="1" s="1"/>
  <c r="S1091" i="1" s="1"/>
  <c r="Q1139" i="1"/>
  <c r="R1139" i="1" s="1"/>
  <c r="S1139" i="1" s="1"/>
  <c r="Q1900" i="1"/>
  <c r="R1900" i="1" s="1"/>
  <c r="S1900" i="1" s="1"/>
  <c r="Q2071" i="1"/>
  <c r="R2071" i="1" s="1"/>
  <c r="S2071" i="1" s="1"/>
  <c r="Q2114" i="1"/>
  <c r="R2114" i="1" s="1"/>
  <c r="S2114" i="1" s="1"/>
  <c r="Q2316" i="1"/>
  <c r="R2316" i="1" s="1"/>
  <c r="S2316" i="1" s="1"/>
  <c r="Q458" i="1"/>
  <c r="R458" i="1" s="1"/>
  <c r="S458" i="1" s="1"/>
  <c r="Q459" i="1"/>
  <c r="R459" i="1" s="1"/>
  <c r="S459" i="1" s="1"/>
  <c r="Q690" i="1"/>
  <c r="R690" i="1" s="1"/>
  <c r="S690" i="1" s="1"/>
  <c r="Q691" i="1"/>
  <c r="R691" i="1" s="1"/>
  <c r="S691" i="1" s="1"/>
  <c r="Q847" i="1"/>
  <c r="R847" i="1" s="1"/>
  <c r="S847" i="1" s="1"/>
  <c r="Q848" i="1"/>
  <c r="R848" i="1" s="1"/>
  <c r="S848" i="1" s="1"/>
  <c r="Q849" i="1"/>
  <c r="R849" i="1" s="1"/>
  <c r="S849" i="1" s="1"/>
  <c r="Q1092" i="1"/>
  <c r="R1092" i="1" s="1"/>
  <c r="S1092" i="1" s="1"/>
  <c r="Q1234" i="1"/>
  <c r="R1234" i="1" s="1"/>
  <c r="S1234" i="1" s="1"/>
  <c r="Q1235" i="1"/>
  <c r="R1235" i="1" s="1"/>
  <c r="S1235" i="1" s="1"/>
  <c r="Q1236" i="1"/>
  <c r="R1236" i="1" s="1"/>
  <c r="S1236" i="1" s="1"/>
  <c r="Q2115" i="1"/>
  <c r="R2115" i="1" s="1"/>
  <c r="S2115" i="1" s="1"/>
  <c r="Q2116" i="1"/>
  <c r="R2116" i="1" s="1"/>
  <c r="S2116" i="1" s="1"/>
  <c r="Q52" i="1"/>
  <c r="R52" i="1" s="1"/>
  <c r="S52" i="1" s="1"/>
  <c r="Q62" i="1"/>
  <c r="R62" i="1" s="1"/>
  <c r="S62" i="1" s="1"/>
  <c r="Q63" i="1"/>
  <c r="R63" i="1" s="1"/>
  <c r="S63" i="1" s="1"/>
  <c r="Q112" i="1"/>
  <c r="R112" i="1" s="1"/>
  <c r="S112" i="1" s="1"/>
  <c r="Q113" i="1"/>
  <c r="R113" i="1" s="1"/>
  <c r="S113" i="1" s="1"/>
  <c r="Q692" i="1"/>
  <c r="R692" i="1" s="1"/>
  <c r="S692" i="1" s="1"/>
  <c r="Q693" i="1"/>
  <c r="R693" i="1" s="1"/>
  <c r="S693" i="1" s="1"/>
  <c r="Q850" i="1"/>
  <c r="R850" i="1" s="1"/>
  <c r="S850" i="1" s="1"/>
  <c r="Q851" i="1"/>
  <c r="R851" i="1" s="1"/>
  <c r="S851" i="1" s="1"/>
  <c r="Q979" i="1"/>
  <c r="R979" i="1" s="1"/>
  <c r="S979" i="1" s="1"/>
  <c r="Q980" i="1"/>
  <c r="R980" i="1" s="1"/>
  <c r="S980" i="1" s="1"/>
  <c r="Q1093" i="1"/>
  <c r="R1093" i="1" s="1"/>
  <c r="S1093" i="1" s="1"/>
  <c r="Q1094" i="1"/>
  <c r="R1094" i="1" s="1"/>
  <c r="S1094" i="1" s="1"/>
  <c r="Q1237" i="1"/>
  <c r="R1237" i="1" s="1"/>
  <c r="S1237" i="1" s="1"/>
  <c r="Q1238" i="1"/>
  <c r="R1238" i="1" s="1"/>
  <c r="S1238" i="1" s="1"/>
  <c r="Q1439" i="1"/>
  <c r="R1439" i="1" s="1"/>
  <c r="S1439" i="1" s="1"/>
  <c r="Q1440" i="1"/>
  <c r="R1440" i="1" s="1"/>
  <c r="S1440" i="1" s="1"/>
  <c r="Q1901" i="1"/>
  <c r="R1901" i="1" s="1"/>
  <c r="S1901" i="1" s="1"/>
  <c r="Q2034" i="1"/>
  <c r="R2034" i="1" s="1"/>
  <c r="S2034" i="1" s="1"/>
  <c r="Q2228" i="1"/>
  <c r="R2228" i="1" s="1"/>
  <c r="S2228" i="1" s="1"/>
  <c r="Q2229" i="1"/>
  <c r="R2229" i="1" s="1"/>
  <c r="S2229" i="1" s="1"/>
  <c r="Q1902" i="1"/>
  <c r="R1902" i="1" s="1"/>
  <c r="S1902" i="1" s="1"/>
  <c r="Q348" i="1"/>
  <c r="R348" i="1" s="1"/>
  <c r="S348" i="1" s="1"/>
  <c r="Q425" i="1"/>
  <c r="R425" i="1" s="1"/>
  <c r="S425" i="1" s="1"/>
  <c r="Q546" i="1"/>
  <c r="R546" i="1" s="1"/>
  <c r="S546" i="1" s="1"/>
  <c r="Q547" i="1"/>
  <c r="R547" i="1" s="1"/>
  <c r="S547" i="1" s="1"/>
  <c r="Q1095" i="1"/>
  <c r="R1095" i="1" s="1"/>
  <c r="S1095" i="1" s="1"/>
  <c r="Q1903" i="1"/>
  <c r="R1903" i="1" s="1"/>
  <c r="S1903" i="1" s="1"/>
  <c r="Q2085" i="1"/>
  <c r="R2085" i="1" s="1"/>
  <c r="S2085" i="1" s="1"/>
  <c r="Q2086" i="1"/>
  <c r="R2086" i="1" s="1"/>
  <c r="S2086" i="1" s="1"/>
  <c r="Q114" i="1"/>
  <c r="R114" i="1" s="1"/>
  <c r="S114" i="1" s="1"/>
  <c r="Q115" i="1"/>
  <c r="R115" i="1" s="1"/>
  <c r="S115" i="1" s="1"/>
  <c r="Q116" i="1"/>
  <c r="R116" i="1" s="1"/>
  <c r="S116" i="1" s="1"/>
  <c r="Q1904" i="1"/>
  <c r="R1904" i="1" s="1"/>
  <c r="S1904" i="1" s="1"/>
  <c r="Q1905" i="1"/>
  <c r="R1905" i="1" s="1"/>
  <c r="S1905" i="1" s="1"/>
  <c r="Q2136" i="1"/>
  <c r="R2136" i="1" s="1"/>
  <c r="S2136" i="1" s="1"/>
  <c r="Q117" i="1"/>
  <c r="R117" i="1" s="1"/>
  <c r="S117" i="1" s="1"/>
  <c r="Q118" i="1"/>
  <c r="R118" i="1" s="1"/>
  <c r="S118" i="1" s="1"/>
  <c r="Q1030" i="1"/>
  <c r="R1030" i="1" s="1"/>
  <c r="S1030" i="1" s="1"/>
  <c r="Q1031" i="1"/>
  <c r="R1031" i="1" s="1"/>
  <c r="S1031" i="1" s="1"/>
  <c r="Q1520" i="1"/>
  <c r="R1520" i="1" s="1"/>
  <c r="S1520" i="1" s="1"/>
  <c r="Q1521" i="1"/>
  <c r="R1521" i="1" s="1"/>
  <c r="S1521" i="1" s="1"/>
  <c r="Q1522" i="1"/>
  <c r="R1522" i="1" s="1"/>
  <c r="S1522" i="1" s="1"/>
  <c r="Q2144" i="1"/>
  <c r="R2144" i="1" s="1"/>
  <c r="S2144" i="1" s="1"/>
  <c r="Q1239" i="1"/>
  <c r="R1239" i="1" s="1"/>
  <c r="S1239" i="1" s="1"/>
  <c r="Q1240" i="1"/>
  <c r="R1240" i="1" s="1"/>
  <c r="S1240" i="1" s="1"/>
  <c r="Q1241" i="1"/>
  <c r="R1241" i="1" s="1"/>
  <c r="S1241" i="1" s="1"/>
  <c r="Q1242" i="1"/>
  <c r="R1242" i="1" s="1"/>
  <c r="S1242" i="1" s="1"/>
  <c r="Q1441" i="1"/>
  <c r="R1441" i="1" s="1"/>
  <c r="S1441" i="1" s="1"/>
  <c r="Q1442" i="1"/>
  <c r="R1442" i="1" s="1"/>
  <c r="S1442" i="1" s="1"/>
  <c r="Q1906" i="1"/>
  <c r="R1906" i="1" s="1"/>
  <c r="S1906" i="1" s="1"/>
  <c r="Q2035" i="1"/>
  <c r="R2035" i="1" s="1"/>
  <c r="S2035" i="1" s="1"/>
  <c r="Q2036" i="1"/>
  <c r="R2036" i="1" s="1"/>
  <c r="S2036" i="1" s="1"/>
  <c r="Q2037" i="1"/>
  <c r="R2037" i="1" s="1"/>
  <c r="S2037" i="1" s="1"/>
  <c r="Q53" i="1"/>
  <c r="R53" i="1" s="1"/>
  <c r="S53" i="1" s="1"/>
  <c r="Q119" i="1"/>
  <c r="R119" i="1" s="1"/>
  <c r="S119" i="1" s="1"/>
  <c r="Q120" i="1"/>
  <c r="R120" i="1" s="1"/>
  <c r="S120" i="1" s="1"/>
  <c r="Q121" i="1"/>
  <c r="R121" i="1" s="1"/>
  <c r="S121" i="1" s="1"/>
  <c r="Q349" i="1"/>
  <c r="R349" i="1" s="1"/>
  <c r="S349" i="1" s="1"/>
  <c r="Q350" i="1"/>
  <c r="R350" i="1" s="1"/>
  <c r="S350" i="1" s="1"/>
  <c r="Q351" i="1"/>
  <c r="R351" i="1" s="1"/>
  <c r="S351" i="1" s="1"/>
  <c r="Q548" i="1"/>
  <c r="R548" i="1" s="1"/>
  <c r="S548" i="1" s="1"/>
  <c r="Q549" i="1"/>
  <c r="R549" i="1" s="1"/>
  <c r="S549" i="1" s="1"/>
  <c r="Q550" i="1"/>
  <c r="R550" i="1" s="1"/>
  <c r="S550" i="1" s="1"/>
  <c r="Q636" i="1"/>
  <c r="R636" i="1" s="1"/>
  <c r="S636" i="1" s="1"/>
  <c r="Q637" i="1"/>
  <c r="R637" i="1" s="1"/>
  <c r="S637" i="1" s="1"/>
  <c r="Q1907" i="1"/>
  <c r="R1907" i="1" s="1"/>
  <c r="S1907" i="1" s="1"/>
  <c r="Q1908" i="1"/>
  <c r="R1908" i="1" s="1"/>
  <c r="S1908" i="1" s="1"/>
  <c r="Q122" i="1"/>
  <c r="R122" i="1" s="1"/>
  <c r="S122" i="1" s="1"/>
  <c r="Q123" i="1"/>
  <c r="R123" i="1" s="1"/>
  <c r="S123" i="1" s="1"/>
  <c r="Q124" i="1"/>
  <c r="R124" i="1" s="1"/>
  <c r="S124" i="1" s="1"/>
  <c r="Q551" i="1"/>
  <c r="R551" i="1" s="1"/>
  <c r="S551" i="1" s="1"/>
  <c r="Q552" i="1"/>
  <c r="R552" i="1" s="1"/>
  <c r="S552" i="1" s="1"/>
  <c r="Q553" i="1"/>
  <c r="R553" i="1" s="1"/>
  <c r="S553" i="1" s="1"/>
  <c r="Q1243" i="1"/>
  <c r="R1243" i="1" s="1"/>
  <c r="S1243" i="1" s="1"/>
  <c r="Q1244" i="1"/>
  <c r="R1244" i="1" s="1"/>
  <c r="S1244" i="1" s="1"/>
  <c r="Q1485" i="1"/>
  <c r="R1485" i="1" s="1"/>
  <c r="S1485" i="1" s="1"/>
  <c r="Q1486" i="1"/>
  <c r="R1486" i="1" s="1"/>
  <c r="S1486" i="1" s="1"/>
  <c r="Q554" i="1"/>
  <c r="R554" i="1" s="1"/>
  <c r="S554" i="1" s="1"/>
  <c r="Q555" i="1"/>
  <c r="R555" i="1" s="1"/>
  <c r="S555" i="1" s="1"/>
  <c r="Q556" i="1"/>
  <c r="R556" i="1" s="1"/>
  <c r="S556" i="1" s="1"/>
  <c r="Q909" i="1"/>
  <c r="R909" i="1" s="1"/>
  <c r="S909" i="1" s="1"/>
  <c r="Q1096" i="1"/>
  <c r="R1096" i="1" s="1"/>
  <c r="S1096" i="1" s="1"/>
  <c r="Q1097" i="1"/>
  <c r="R1097" i="1" s="1"/>
  <c r="S1097" i="1" s="1"/>
  <c r="Q1098" i="1"/>
  <c r="R1098" i="1" s="1"/>
  <c r="S1098" i="1" s="1"/>
  <c r="Q1245" i="1"/>
  <c r="R1245" i="1" s="1"/>
  <c r="S1245" i="1" s="1"/>
  <c r="Q1246" i="1"/>
  <c r="R1246" i="1" s="1"/>
  <c r="S1246" i="1" s="1"/>
  <c r="Q1443" i="1"/>
  <c r="R1443" i="1" s="1"/>
  <c r="S1443" i="1" s="1"/>
  <c r="Q1444" i="1"/>
  <c r="R1444" i="1" s="1"/>
  <c r="S1444" i="1" s="1"/>
  <c r="Q1247" i="1"/>
  <c r="R1247" i="1" s="1"/>
  <c r="S1247" i="1" s="1"/>
  <c r="Q125" i="1"/>
  <c r="R125" i="1" s="1"/>
  <c r="S125" i="1" s="1"/>
  <c r="Q126" i="1"/>
  <c r="R126" i="1" s="1"/>
  <c r="S126" i="1" s="1"/>
  <c r="Q352" i="1"/>
  <c r="R352" i="1" s="1"/>
  <c r="S352" i="1" s="1"/>
  <c r="Q353" i="1"/>
  <c r="R353" i="1" s="1"/>
  <c r="S353" i="1" s="1"/>
  <c r="Q354" i="1"/>
  <c r="R354" i="1" s="1"/>
  <c r="S354" i="1" s="1"/>
  <c r="Q557" i="1"/>
  <c r="R557" i="1" s="1"/>
  <c r="S557" i="1" s="1"/>
  <c r="Q558" i="1"/>
  <c r="R558" i="1" s="1"/>
  <c r="S558" i="1" s="1"/>
  <c r="Q559" i="1"/>
  <c r="R559" i="1" s="1"/>
  <c r="S559" i="1" s="1"/>
  <c r="Q852" i="1"/>
  <c r="R852" i="1" s="1"/>
  <c r="S852" i="1" s="1"/>
  <c r="Q853" i="1"/>
  <c r="R853" i="1" s="1"/>
  <c r="S853" i="1" s="1"/>
  <c r="Q1099" i="1"/>
  <c r="R1099" i="1" s="1"/>
  <c r="S1099" i="1" s="1"/>
  <c r="Q1100" i="1"/>
  <c r="R1100" i="1" s="1"/>
  <c r="S1100" i="1" s="1"/>
  <c r="Q1101" i="1"/>
  <c r="R1101" i="1" s="1"/>
  <c r="S1101" i="1" s="1"/>
  <c r="Q1909" i="1"/>
  <c r="R1909" i="1" s="1"/>
  <c r="S1909" i="1" s="1"/>
  <c r="Q1910" i="1"/>
  <c r="R1910" i="1" s="1"/>
  <c r="S1910" i="1" s="1"/>
  <c r="Q2173" i="1"/>
  <c r="R2173" i="1" s="1"/>
  <c r="S2173" i="1" s="1"/>
  <c r="Q560" i="1"/>
  <c r="R560" i="1" s="1"/>
  <c r="S560" i="1" s="1"/>
  <c r="Q561" i="1"/>
  <c r="R561" i="1" s="1"/>
  <c r="S561" i="1" s="1"/>
  <c r="Q1248" i="1"/>
  <c r="R1248" i="1" s="1"/>
  <c r="S1248" i="1" s="1"/>
  <c r="Q1249" i="1"/>
  <c r="R1249" i="1" s="1"/>
  <c r="S1249" i="1" s="1"/>
  <c r="Q1487" i="1"/>
  <c r="R1487" i="1" s="1"/>
  <c r="S1487" i="1" s="1"/>
  <c r="Q1488" i="1"/>
  <c r="R1488" i="1" s="1"/>
  <c r="S1488" i="1" s="1"/>
  <c r="Q562" i="1"/>
  <c r="R562" i="1" s="1"/>
  <c r="S562" i="1" s="1"/>
  <c r="Q563" i="1"/>
  <c r="R563" i="1" s="1"/>
  <c r="S563" i="1" s="1"/>
  <c r="Q910" i="1"/>
  <c r="R910" i="1" s="1"/>
  <c r="S910" i="1" s="1"/>
  <c r="Q1102" i="1"/>
  <c r="R1102" i="1" s="1"/>
  <c r="S1102" i="1" s="1"/>
  <c r="Q1250" i="1"/>
  <c r="R1250" i="1" s="1"/>
  <c r="S1250" i="1" s="1"/>
  <c r="Q1251" i="1"/>
  <c r="R1251" i="1" s="1"/>
  <c r="S1251" i="1" s="1"/>
  <c r="Q1445" i="1"/>
  <c r="R1445" i="1" s="1"/>
  <c r="S1445" i="1" s="1"/>
  <c r="Q1446" i="1"/>
  <c r="R1446" i="1" s="1"/>
  <c r="S1446" i="1" s="1"/>
  <c r="Q1911" i="1"/>
  <c r="R1911" i="1" s="1"/>
  <c r="S1911" i="1" s="1"/>
  <c r="Q127" i="1"/>
  <c r="R127" i="1" s="1"/>
  <c r="S127" i="1" s="1"/>
  <c r="Q128" i="1"/>
  <c r="R128" i="1" s="1"/>
  <c r="S128" i="1" s="1"/>
  <c r="Q129" i="1"/>
  <c r="R129" i="1" s="1"/>
  <c r="S129" i="1" s="1"/>
  <c r="Q130" i="1"/>
  <c r="R130" i="1" s="1"/>
  <c r="S130" i="1" s="1"/>
  <c r="Q131" i="1"/>
  <c r="R131" i="1" s="1"/>
  <c r="S131" i="1" s="1"/>
  <c r="Q132" i="1"/>
  <c r="R132" i="1" s="1"/>
  <c r="S132" i="1" s="1"/>
  <c r="Q1252" i="1"/>
  <c r="R1252" i="1" s="1"/>
  <c r="S1252" i="1" s="1"/>
  <c r="Q1253" i="1"/>
  <c r="R1253" i="1" s="1"/>
  <c r="S1253" i="1" s="1"/>
  <c r="Q1254" i="1"/>
  <c r="R1254" i="1" s="1"/>
  <c r="S1254" i="1" s="1"/>
  <c r="Q1255" i="1"/>
  <c r="R1255" i="1" s="1"/>
  <c r="S1255" i="1" s="1"/>
  <c r="Q1256" i="1"/>
  <c r="R1256" i="1" s="1"/>
  <c r="S1256" i="1" s="1"/>
  <c r="Q1257" i="1"/>
  <c r="R1257" i="1" s="1"/>
  <c r="S1257" i="1" s="1"/>
  <c r="Q1258" i="1"/>
  <c r="R1258" i="1" s="1"/>
  <c r="S1258" i="1" s="1"/>
  <c r="Q1259" i="1"/>
  <c r="R1259" i="1" s="1"/>
  <c r="S1259" i="1" s="1"/>
  <c r="Q133" i="1"/>
  <c r="R133" i="1" s="1"/>
  <c r="S133" i="1" s="1"/>
  <c r="Q134" i="1"/>
  <c r="R134" i="1" s="1"/>
  <c r="S134" i="1" s="1"/>
  <c r="Q694" i="1"/>
  <c r="R694" i="1" s="1"/>
  <c r="S694" i="1" s="1"/>
  <c r="Q695" i="1"/>
  <c r="R695" i="1" s="1"/>
  <c r="S695" i="1" s="1"/>
  <c r="Q1260" i="1"/>
  <c r="R1260" i="1" s="1"/>
  <c r="S1260" i="1" s="1"/>
  <c r="Q1261" i="1"/>
  <c r="R1261" i="1" s="1"/>
  <c r="S1261" i="1" s="1"/>
  <c r="Q1912" i="1"/>
  <c r="R1912" i="1" s="1"/>
  <c r="S1912" i="1" s="1"/>
  <c r="Q2117" i="1"/>
  <c r="R2117" i="1" s="1"/>
  <c r="S2117" i="1" s="1"/>
  <c r="Q2174" i="1"/>
  <c r="R2174" i="1" s="1"/>
  <c r="S2174" i="1" s="1"/>
  <c r="Q355" i="1"/>
  <c r="R355" i="1" s="1"/>
  <c r="S355" i="1" s="1"/>
  <c r="Q356" i="1"/>
  <c r="R356" i="1" s="1"/>
  <c r="S356" i="1" s="1"/>
  <c r="Q1166" i="1"/>
  <c r="R1166" i="1" s="1"/>
  <c r="S1166" i="1" s="1"/>
  <c r="Q1167" i="1"/>
  <c r="R1167" i="1" s="1"/>
  <c r="S1167" i="1" s="1"/>
  <c r="Q1262" i="1"/>
  <c r="R1262" i="1" s="1"/>
  <c r="S1262" i="1" s="1"/>
  <c r="Q1263" i="1"/>
  <c r="R1263" i="1" s="1"/>
  <c r="S1263" i="1" s="1"/>
  <c r="Q1690" i="1"/>
  <c r="R1690" i="1" s="1"/>
  <c r="S1690" i="1" s="1"/>
  <c r="Q1691" i="1"/>
  <c r="R1691" i="1" s="1"/>
  <c r="S1691" i="1" s="1"/>
  <c r="Q2317" i="1"/>
  <c r="R2317" i="1" s="1"/>
  <c r="S2317" i="1" s="1"/>
  <c r="Q2318" i="1"/>
  <c r="R2318" i="1" s="1"/>
  <c r="S2318" i="1" s="1"/>
  <c r="Q1523" i="1"/>
  <c r="R1523" i="1" s="1"/>
  <c r="S1523" i="1" s="1"/>
  <c r="Q1524" i="1"/>
  <c r="R1524" i="1" s="1"/>
  <c r="S1524" i="1" s="1"/>
  <c r="Q1913" i="1"/>
  <c r="R1913" i="1" s="1"/>
  <c r="S1913" i="1" s="1"/>
  <c r="Q1914" i="1"/>
  <c r="R1914" i="1" s="1"/>
  <c r="S1914" i="1" s="1"/>
  <c r="Q1103" i="1"/>
  <c r="R1103" i="1" s="1"/>
  <c r="S1103" i="1" s="1"/>
  <c r="Q1104" i="1"/>
  <c r="R1104" i="1" s="1"/>
  <c r="S1104" i="1" s="1"/>
  <c r="Q297" i="1"/>
  <c r="R297" i="1" s="1"/>
  <c r="S297" i="1" s="1"/>
  <c r="Q298" i="1"/>
  <c r="R298" i="1" s="1"/>
  <c r="S298" i="1" s="1"/>
  <c r="Q299" i="1"/>
  <c r="R299" i="1" s="1"/>
  <c r="S299" i="1" s="1"/>
  <c r="Q300" i="1"/>
  <c r="R300" i="1" s="1"/>
  <c r="S300" i="1" s="1"/>
  <c r="Q1447" i="1"/>
  <c r="R1447" i="1" s="1"/>
  <c r="S1447" i="1" s="1"/>
  <c r="Q1448" i="1"/>
  <c r="R1448" i="1" s="1"/>
  <c r="S1448" i="1" s="1"/>
  <c r="Q2331" i="1"/>
  <c r="R2331" i="1" s="1"/>
  <c r="S2331" i="1" s="1"/>
  <c r="Q426" i="1"/>
  <c r="R426" i="1" s="1"/>
  <c r="S426" i="1" s="1"/>
  <c r="Q427" i="1"/>
  <c r="R427" i="1" s="1"/>
  <c r="S427" i="1" s="1"/>
  <c r="Q428" i="1"/>
  <c r="R428" i="1" s="1"/>
  <c r="S428" i="1" s="1"/>
  <c r="Q1915" i="1"/>
  <c r="R1915" i="1" s="1"/>
  <c r="S1915" i="1" s="1"/>
  <c r="Q564" i="1"/>
  <c r="R564" i="1" s="1"/>
  <c r="S564" i="1" s="1"/>
  <c r="Q565" i="1"/>
  <c r="R565" i="1" s="1"/>
  <c r="S565" i="1" s="1"/>
  <c r="Q566" i="1"/>
  <c r="R566" i="1" s="1"/>
  <c r="S566" i="1" s="1"/>
  <c r="Q696" i="1"/>
  <c r="R696" i="1" s="1"/>
  <c r="S696" i="1" s="1"/>
  <c r="Q697" i="1"/>
  <c r="R697" i="1" s="1"/>
  <c r="S697" i="1" s="1"/>
  <c r="Q743" i="1"/>
  <c r="R743" i="1" s="1"/>
  <c r="S743" i="1" s="1"/>
  <c r="Q1105" i="1"/>
  <c r="R1105" i="1" s="1"/>
  <c r="S1105" i="1" s="1"/>
  <c r="Q1106" i="1"/>
  <c r="R1106" i="1" s="1"/>
  <c r="S1106" i="1" s="1"/>
  <c r="Q1264" i="1"/>
  <c r="R1264" i="1" s="1"/>
  <c r="S1264" i="1" s="1"/>
  <c r="Q1265" i="1"/>
  <c r="R1265" i="1" s="1"/>
  <c r="S1265" i="1" s="1"/>
  <c r="Q1593" i="1"/>
  <c r="R1593" i="1" s="1"/>
  <c r="S1593" i="1" s="1"/>
  <c r="Q1594" i="1"/>
  <c r="R1594" i="1" s="1"/>
  <c r="S1594" i="1" s="1"/>
  <c r="Q2175" i="1"/>
  <c r="R2175" i="1" s="1"/>
  <c r="S2175" i="1" s="1"/>
  <c r="Q357" i="1"/>
  <c r="R357" i="1" s="1"/>
  <c r="S357" i="1" s="1"/>
  <c r="Q358" i="1"/>
  <c r="R358" i="1" s="1"/>
  <c r="S358" i="1" s="1"/>
  <c r="Q1168" i="1"/>
  <c r="R1168" i="1" s="1"/>
  <c r="S1168" i="1" s="1"/>
  <c r="Q1169" i="1"/>
  <c r="R1169" i="1" s="1"/>
  <c r="S1169" i="1" s="1"/>
  <c r="Q1266" i="1"/>
  <c r="R1266" i="1" s="1"/>
  <c r="S1266" i="1" s="1"/>
  <c r="Q1267" i="1"/>
  <c r="R1267" i="1" s="1"/>
  <c r="S1267" i="1" s="1"/>
  <c r="Q1268" i="1"/>
  <c r="R1268" i="1" s="1"/>
  <c r="S1268" i="1" s="1"/>
  <c r="Q1269" i="1"/>
  <c r="R1269" i="1" s="1"/>
  <c r="S1269" i="1" s="1"/>
  <c r="Q1270" i="1"/>
  <c r="R1270" i="1" s="1"/>
  <c r="S1270" i="1" s="1"/>
  <c r="Q1692" i="1"/>
  <c r="R1692" i="1" s="1"/>
  <c r="S1692" i="1" s="1"/>
  <c r="Q2319" i="1"/>
  <c r="R2319" i="1" s="1"/>
  <c r="S2319" i="1" s="1"/>
  <c r="Q2320" i="1"/>
  <c r="R2320" i="1" s="1"/>
  <c r="S2320" i="1" s="1"/>
  <c r="Q1693" i="1"/>
  <c r="R1693" i="1" s="1"/>
  <c r="S1693" i="1" s="1"/>
  <c r="Q1694" i="1"/>
  <c r="R1694" i="1" s="1"/>
  <c r="S1694" i="1" s="1"/>
  <c r="Q1124" i="1"/>
  <c r="R1124" i="1" s="1"/>
  <c r="S1124" i="1" s="1"/>
  <c r="Q1125" i="1"/>
  <c r="R1125" i="1" s="1"/>
  <c r="S1125" i="1" s="1"/>
  <c r="Q1170" i="1"/>
  <c r="R1170" i="1" s="1"/>
  <c r="S1170" i="1" s="1"/>
  <c r="Q1171" i="1"/>
  <c r="R1171" i="1" s="1"/>
  <c r="S1171" i="1" s="1"/>
  <c r="Q1525" i="1"/>
  <c r="R1525" i="1" s="1"/>
  <c r="S1525" i="1" s="1"/>
  <c r="Q1526" i="1"/>
  <c r="R1526" i="1" s="1"/>
  <c r="S1526" i="1" s="1"/>
  <c r="Q1916" i="1"/>
  <c r="R1916" i="1" s="1"/>
  <c r="S1916" i="1" s="1"/>
  <c r="Q1917" i="1"/>
  <c r="R1917" i="1" s="1"/>
  <c r="S1917" i="1" s="1"/>
  <c r="Q1918" i="1"/>
  <c r="R1918" i="1" s="1"/>
  <c r="S1918" i="1" s="1"/>
  <c r="Q1107" i="1"/>
  <c r="R1107" i="1" s="1"/>
  <c r="S1107" i="1" s="1"/>
  <c r="Q1108" i="1"/>
  <c r="R1108" i="1" s="1"/>
  <c r="S1108" i="1" s="1"/>
  <c r="Q1155" i="1"/>
  <c r="R1155" i="1" s="1"/>
  <c r="S1155" i="1" s="1"/>
  <c r="Q1156" i="1"/>
  <c r="R1156" i="1" s="1"/>
  <c r="S1156" i="1" s="1"/>
  <c r="Q698" i="1"/>
  <c r="R698" i="1" s="1"/>
  <c r="S698" i="1" s="1"/>
  <c r="Q699" i="1"/>
  <c r="R699" i="1" s="1"/>
  <c r="S699" i="1" s="1"/>
  <c r="Q700" i="1"/>
  <c r="R700" i="1" s="1"/>
  <c r="S700" i="1" s="1"/>
  <c r="Q1172" i="1"/>
  <c r="R1172" i="1" s="1"/>
  <c r="S1172" i="1" s="1"/>
  <c r="Q1173" i="1"/>
  <c r="R1173" i="1" s="1"/>
  <c r="S1173" i="1" s="1"/>
  <c r="Q1271" i="1"/>
  <c r="R1271" i="1" s="1"/>
  <c r="S1271" i="1" s="1"/>
  <c r="Q1272" i="1"/>
  <c r="R1272" i="1" s="1"/>
  <c r="S1272" i="1" s="1"/>
  <c r="Q1273" i="1"/>
  <c r="R1273" i="1" s="1"/>
  <c r="S1273" i="1" s="1"/>
  <c r="Q1695" i="1"/>
  <c r="R1695" i="1" s="1"/>
  <c r="S1695" i="1" s="1"/>
  <c r="Q1696" i="1"/>
  <c r="R1696" i="1" s="1"/>
  <c r="S1696" i="1" s="1"/>
  <c r="Q1697" i="1"/>
  <c r="R1697" i="1" s="1"/>
  <c r="S1697" i="1" s="1"/>
  <c r="Q666" i="1"/>
  <c r="R666" i="1" s="1"/>
  <c r="S666" i="1" s="1"/>
  <c r="Q667" i="1"/>
  <c r="R667" i="1" s="1"/>
  <c r="S667" i="1" s="1"/>
  <c r="Q668" i="1"/>
  <c r="R668" i="1" s="1"/>
  <c r="S668" i="1" s="1"/>
  <c r="Q1109" i="1"/>
  <c r="R1109" i="1" s="1"/>
  <c r="S1109" i="1" s="1"/>
  <c r="Q1110" i="1"/>
  <c r="R1110" i="1" s="1"/>
  <c r="S1110" i="1" s="1"/>
  <c r="Q1111" i="1"/>
  <c r="R1111" i="1" s="1"/>
  <c r="S1111" i="1" s="1"/>
  <c r="Q135" i="1"/>
  <c r="R135" i="1" s="1"/>
  <c r="S135" i="1" s="1"/>
  <c r="Q136" i="1"/>
  <c r="R136" i="1" s="1"/>
  <c r="S136" i="1" s="1"/>
  <c r="Q137" i="1"/>
  <c r="R137" i="1" s="1"/>
  <c r="S137" i="1" s="1"/>
  <c r="Q138" i="1"/>
  <c r="R138" i="1" s="1"/>
  <c r="S138" i="1" s="1"/>
  <c r="Q139" i="1"/>
  <c r="R139" i="1" s="1"/>
  <c r="S139" i="1" s="1"/>
  <c r="Q1274" i="1"/>
  <c r="R1274" i="1" s="1"/>
  <c r="S1274" i="1" s="1"/>
  <c r="Q1275" i="1"/>
  <c r="R1275" i="1" s="1"/>
  <c r="S1275" i="1" s="1"/>
  <c r="Q1276" i="1"/>
  <c r="R1276" i="1" s="1"/>
  <c r="S1276" i="1" s="1"/>
  <c r="Q1698" i="1"/>
  <c r="R1698" i="1" s="1"/>
  <c r="S1698" i="1" s="1"/>
  <c r="Q1699" i="1"/>
  <c r="R1699" i="1" s="1"/>
  <c r="S1699" i="1" s="1"/>
  <c r="Q1700" i="1"/>
  <c r="R1700" i="1" s="1"/>
  <c r="S1700" i="1" s="1"/>
  <c r="Q1701" i="1"/>
  <c r="R1701" i="1" s="1"/>
  <c r="S1701" i="1" s="1"/>
  <c r="Q2176" i="1"/>
  <c r="R2176" i="1" s="1"/>
  <c r="S2176" i="1" s="1"/>
  <c r="Q2177" i="1"/>
  <c r="R2177" i="1" s="1"/>
  <c r="S2177" i="1" s="1"/>
  <c r="Q441" i="1"/>
  <c r="R441" i="1" s="1"/>
  <c r="S441" i="1" s="1"/>
  <c r="Q442" i="1"/>
  <c r="R442" i="1" s="1"/>
  <c r="S442" i="1" s="1"/>
  <c r="Q443" i="1"/>
  <c r="R443" i="1" s="1"/>
  <c r="S443" i="1" s="1"/>
  <c r="Q669" i="1"/>
  <c r="R669" i="1" s="1"/>
  <c r="S669" i="1" s="1"/>
  <c r="Q670" i="1"/>
  <c r="R670" i="1" s="1"/>
  <c r="S670" i="1" s="1"/>
  <c r="Q671" i="1"/>
  <c r="R671" i="1" s="1"/>
  <c r="S671" i="1" s="1"/>
  <c r="Q672" i="1"/>
  <c r="R672" i="1" s="1"/>
  <c r="S672" i="1" s="1"/>
  <c r="Q673" i="1"/>
  <c r="R673" i="1" s="1"/>
  <c r="S673" i="1" s="1"/>
  <c r="Q1702" i="1"/>
  <c r="R1702" i="1" s="1"/>
  <c r="S1702" i="1" s="1"/>
  <c r="Q1703" i="1"/>
  <c r="R1703" i="1" s="1"/>
  <c r="S1703" i="1" s="1"/>
  <c r="Q1704" i="1"/>
  <c r="R1704" i="1" s="1"/>
  <c r="S1704" i="1" s="1"/>
  <c r="Q140" i="1"/>
  <c r="R140" i="1" s="1"/>
  <c r="S140" i="1" s="1"/>
  <c r="Q141" i="1"/>
  <c r="R141" i="1" s="1"/>
  <c r="S141" i="1" s="1"/>
  <c r="Q142" i="1"/>
  <c r="R142" i="1" s="1"/>
  <c r="S142" i="1" s="1"/>
  <c r="Q1277" i="1"/>
  <c r="R1277" i="1" s="1"/>
  <c r="S1277" i="1" s="1"/>
  <c r="Q1278" i="1"/>
  <c r="R1278" i="1" s="1"/>
  <c r="S1278" i="1" s="1"/>
  <c r="Q1279" i="1"/>
  <c r="R1279" i="1" s="1"/>
  <c r="S1279" i="1" s="1"/>
  <c r="Q1527" i="1"/>
  <c r="R1527" i="1" s="1"/>
  <c r="S1527" i="1" s="1"/>
  <c r="Q1528" i="1"/>
  <c r="R1528" i="1" s="1"/>
  <c r="S1528" i="1" s="1"/>
  <c r="Q1529" i="1"/>
  <c r="R1529" i="1" s="1"/>
  <c r="S1529" i="1" s="1"/>
  <c r="Q1530" i="1"/>
  <c r="R1530" i="1" s="1"/>
  <c r="S1530" i="1" s="1"/>
  <c r="Q1531" i="1"/>
  <c r="R1531" i="1" s="1"/>
  <c r="S1531" i="1" s="1"/>
  <c r="Q1532" i="1"/>
  <c r="R1532" i="1" s="1"/>
  <c r="S1532" i="1" s="1"/>
  <c r="Q143" i="1"/>
  <c r="R143" i="1" s="1"/>
  <c r="S143" i="1" s="1"/>
  <c r="Q144" i="1"/>
  <c r="R144" i="1" s="1"/>
  <c r="S144" i="1" s="1"/>
  <c r="Q145" i="1"/>
  <c r="R145" i="1" s="1"/>
  <c r="S145" i="1" s="1"/>
  <c r="Q146" i="1"/>
  <c r="R146" i="1" s="1"/>
  <c r="S146" i="1" s="1"/>
  <c r="Q460" i="1"/>
  <c r="R460" i="1" s="1"/>
  <c r="S460" i="1" s="1"/>
  <c r="Q461" i="1"/>
  <c r="R461" i="1" s="1"/>
  <c r="S461" i="1" s="1"/>
  <c r="Q567" i="1"/>
  <c r="R567" i="1" s="1"/>
  <c r="S567" i="1" s="1"/>
  <c r="Q568" i="1"/>
  <c r="R568" i="1" s="1"/>
  <c r="S568" i="1" s="1"/>
  <c r="Q744" i="1"/>
  <c r="R744" i="1" s="1"/>
  <c r="S744" i="1" s="1"/>
  <c r="Q745" i="1"/>
  <c r="R745" i="1" s="1"/>
  <c r="S745" i="1" s="1"/>
  <c r="Q746" i="1"/>
  <c r="R746" i="1" s="1"/>
  <c r="S746" i="1" s="1"/>
  <c r="Q747" i="1"/>
  <c r="R747" i="1" s="1"/>
  <c r="S747" i="1" s="1"/>
  <c r="Q1280" i="1"/>
  <c r="R1280" i="1" s="1"/>
  <c r="S1280" i="1" s="1"/>
  <c r="Q1281" i="1"/>
  <c r="R1281" i="1" s="1"/>
  <c r="S1281" i="1" s="1"/>
  <c r="Q1282" i="1"/>
  <c r="R1282" i="1" s="1"/>
  <c r="S1282" i="1" s="1"/>
  <c r="Q1449" i="1"/>
  <c r="R1449" i="1" s="1"/>
  <c r="S1449" i="1" s="1"/>
  <c r="Q1450" i="1"/>
  <c r="R1450" i="1" s="1"/>
  <c r="S1450" i="1" s="1"/>
  <c r="Q1919" i="1"/>
  <c r="R1919" i="1" s="1"/>
  <c r="S1919" i="1" s="1"/>
  <c r="Q1920" i="1"/>
  <c r="R1920" i="1" s="1"/>
  <c r="S1920" i="1" s="1"/>
  <c r="Q2118" i="1"/>
  <c r="R2118" i="1" s="1"/>
  <c r="S2118" i="1" s="1"/>
  <c r="Q2119" i="1"/>
  <c r="R2119" i="1" s="1"/>
  <c r="S2119" i="1" s="1"/>
  <c r="Q2178" i="1"/>
  <c r="R2178" i="1" s="1"/>
  <c r="S2178" i="1" s="1"/>
  <c r="Q2230" i="1"/>
  <c r="R2230" i="1" s="1"/>
  <c r="S2230" i="1" s="1"/>
  <c r="Q2231" i="1"/>
  <c r="R2231" i="1" s="1"/>
  <c r="S2231" i="1" s="1"/>
  <c r="Q2232" i="1"/>
  <c r="R2232" i="1" s="1"/>
  <c r="S2232" i="1" s="1"/>
  <c r="Q147" i="1"/>
  <c r="R147" i="1" s="1"/>
  <c r="S147" i="1" s="1"/>
  <c r="Q148" i="1"/>
  <c r="R148" i="1" s="1"/>
  <c r="S148" i="1" s="1"/>
  <c r="Q149" i="1"/>
  <c r="R149" i="1" s="1"/>
  <c r="S149" i="1" s="1"/>
  <c r="Q150" i="1"/>
  <c r="R150" i="1" s="1"/>
  <c r="S150" i="1" s="1"/>
  <c r="Q569" i="1"/>
  <c r="R569" i="1" s="1"/>
  <c r="S569" i="1" s="1"/>
  <c r="Q570" i="1"/>
  <c r="R570" i="1" s="1"/>
  <c r="S570" i="1" s="1"/>
  <c r="Q571" i="1"/>
  <c r="R571" i="1" s="1"/>
  <c r="S571" i="1" s="1"/>
  <c r="Q638" i="1"/>
  <c r="R638" i="1" s="1"/>
  <c r="S638" i="1" s="1"/>
  <c r="Q639" i="1"/>
  <c r="R639" i="1" s="1"/>
  <c r="S639" i="1" s="1"/>
  <c r="Q701" i="1"/>
  <c r="R701" i="1" s="1"/>
  <c r="S701" i="1" s="1"/>
  <c r="Q702" i="1"/>
  <c r="R702" i="1" s="1"/>
  <c r="S702" i="1" s="1"/>
  <c r="Q902" i="1"/>
  <c r="R902" i="1" s="1"/>
  <c r="S902" i="1" s="1"/>
  <c r="Q903" i="1"/>
  <c r="R903" i="1" s="1"/>
  <c r="S903" i="1" s="1"/>
  <c r="Q1174" i="1"/>
  <c r="R1174" i="1" s="1"/>
  <c r="S1174" i="1" s="1"/>
  <c r="Q1175" i="1"/>
  <c r="R1175" i="1" s="1"/>
  <c r="S1175" i="1" s="1"/>
  <c r="Q1283" i="1"/>
  <c r="R1283" i="1" s="1"/>
  <c r="S1283" i="1" s="1"/>
  <c r="Q1284" i="1"/>
  <c r="R1284" i="1" s="1"/>
  <c r="S1284" i="1" s="1"/>
  <c r="Q1285" i="1"/>
  <c r="R1285" i="1" s="1"/>
  <c r="S1285" i="1" s="1"/>
  <c r="Q1286" i="1"/>
  <c r="R1286" i="1" s="1"/>
  <c r="S1286" i="1" s="1"/>
  <c r="Q1451" i="1"/>
  <c r="R1451" i="1" s="1"/>
  <c r="S1451" i="1" s="1"/>
  <c r="Q1452" i="1"/>
  <c r="R1452" i="1" s="1"/>
  <c r="S1452" i="1" s="1"/>
  <c r="Q1453" i="1"/>
  <c r="R1453" i="1" s="1"/>
  <c r="S1453" i="1" s="1"/>
  <c r="Q1533" i="1"/>
  <c r="R1533" i="1" s="1"/>
  <c r="S1533" i="1" s="1"/>
  <c r="Q1534" i="1"/>
  <c r="R1534" i="1" s="1"/>
  <c r="S1534" i="1" s="1"/>
  <c r="Q2321" i="1"/>
  <c r="R2321" i="1" s="1"/>
  <c r="S2321" i="1" s="1"/>
  <c r="Q2322" i="1"/>
  <c r="R2322" i="1" s="1"/>
  <c r="S2322" i="1" s="1"/>
  <c r="Q1535" i="1"/>
  <c r="R1535" i="1" s="1"/>
  <c r="S1535" i="1" s="1"/>
  <c r="Q151" i="1"/>
  <c r="R151" i="1" s="1"/>
  <c r="S151" i="1" s="1"/>
  <c r="Q887" i="1"/>
  <c r="R887" i="1" s="1"/>
  <c r="S887" i="1" s="1"/>
  <c r="Q1641" i="1"/>
  <c r="R1641" i="1" s="1"/>
  <c r="S1641" i="1" s="1"/>
  <c r="Q1705" i="1"/>
  <c r="R1705" i="1" s="1"/>
  <c r="S1705" i="1" s="1"/>
  <c r="Q888" i="1"/>
  <c r="R888" i="1" s="1"/>
  <c r="S888" i="1" s="1"/>
  <c r="Q889" i="1"/>
  <c r="R889" i="1" s="1"/>
  <c r="S889" i="1" s="1"/>
  <c r="Q152" i="1"/>
  <c r="R152" i="1" s="1"/>
  <c r="S152" i="1" s="1"/>
  <c r="Q153" i="1"/>
  <c r="R153" i="1" s="1"/>
  <c r="S153" i="1" s="1"/>
  <c r="Q154" i="1"/>
  <c r="R154" i="1" s="1"/>
  <c r="S154" i="1" s="1"/>
  <c r="Q155" i="1"/>
  <c r="R155" i="1" s="1"/>
  <c r="S155" i="1" s="1"/>
  <c r="Q359" i="1"/>
  <c r="R359" i="1" s="1"/>
  <c r="S359" i="1" s="1"/>
  <c r="Q360" i="1"/>
  <c r="R360" i="1" s="1"/>
  <c r="S360" i="1" s="1"/>
  <c r="Q1112" i="1"/>
  <c r="R1112" i="1" s="1"/>
  <c r="S1112" i="1" s="1"/>
  <c r="Q1113" i="1"/>
  <c r="R1113" i="1" s="1"/>
  <c r="S1113" i="1" s="1"/>
  <c r="Q1114" i="1"/>
  <c r="R1114" i="1" s="1"/>
  <c r="S1114" i="1" s="1"/>
  <c r="Q1287" i="1"/>
  <c r="R1287" i="1" s="1"/>
  <c r="S1287" i="1" s="1"/>
  <c r="Q1288" i="1"/>
  <c r="R1288" i="1" s="1"/>
  <c r="S1288" i="1" s="1"/>
  <c r="Q1289" i="1"/>
  <c r="R1289" i="1" s="1"/>
  <c r="S1289" i="1" s="1"/>
  <c r="Q156" i="1"/>
  <c r="R156" i="1" s="1"/>
  <c r="S156" i="1" s="1"/>
  <c r="Q157" i="1"/>
  <c r="R157" i="1" s="1"/>
  <c r="S157" i="1" s="1"/>
  <c r="Q158" i="1"/>
  <c r="R158" i="1" s="1"/>
  <c r="S158" i="1" s="1"/>
  <c r="Q159" i="1"/>
  <c r="R159" i="1" s="1"/>
  <c r="S159" i="1" s="1"/>
  <c r="Q361" i="1"/>
  <c r="R361" i="1" s="1"/>
  <c r="S361" i="1" s="1"/>
  <c r="Q362" i="1"/>
  <c r="R362" i="1" s="1"/>
  <c r="S362" i="1" s="1"/>
  <c r="Q988" i="1"/>
  <c r="R988" i="1" s="1"/>
  <c r="S988" i="1" s="1"/>
  <c r="Q989" i="1"/>
  <c r="R989" i="1" s="1"/>
  <c r="S989" i="1" s="1"/>
  <c r="Q990" i="1"/>
  <c r="R990" i="1" s="1"/>
  <c r="S990" i="1" s="1"/>
  <c r="Q337" i="1"/>
  <c r="R337" i="1" s="1"/>
  <c r="S337" i="1" s="1"/>
  <c r="Q703" i="1"/>
  <c r="R703" i="1" s="1"/>
  <c r="S703" i="1" s="1"/>
  <c r="Q1921" i="1"/>
  <c r="R1921" i="1" s="1"/>
  <c r="S1921" i="1" s="1"/>
  <c r="Q363" i="1"/>
  <c r="R363" i="1" s="1"/>
  <c r="S363" i="1" s="1"/>
  <c r="Q364" i="1"/>
  <c r="R364" i="1" s="1"/>
  <c r="S364" i="1" s="1"/>
  <c r="Q1032" i="1"/>
  <c r="R1032" i="1" s="1"/>
  <c r="S1032" i="1" s="1"/>
  <c r="Q1033" i="1"/>
  <c r="R1033" i="1" s="1"/>
  <c r="S1033" i="1" s="1"/>
  <c r="Q890" i="1"/>
  <c r="R890" i="1" s="1"/>
  <c r="S890" i="1" s="1"/>
  <c r="Q462" i="1"/>
  <c r="R462" i="1" s="1"/>
  <c r="S462" i="1" s="1"/>
  <c r="Q2038" i="1"/>
  <c r="R2038" i="1" s="1"/>
  <c r="S2038" i="1" s="1"/>
  <c r="Q2039" i="1"/>
  <c r="R2039" i="1" s="1"/>
  <c r="S2039" i="1" s="1"/>
  <c r="Q448" i="1"/>
  <c r="R448" i="1" s="1"/>
  <c r="S448" i="1" s="1"/>
  <c r="Q507" i="1"/>
  <c r="R507" i="1" s="1"/>
  <c r="S507" i="1" s="1"/>
  <c r="Q2259" i="1"/>
  <c r="R2259" i="1" s="1"/>
  <c r="S2259" i="1" s="1"/>
  <c r="Q463" i="1"/>
  <c r="R463" i="1" s="1"/>
  <c r="S463" i="1" s="1"/>
  <c r="Q2014" i="1"/>
  <c r="R2014" i="1" s="1"/>
  <c r="S2014" i="1" s="1"/>
  <c r="Q2015" i="1"/>
  <c r="R2015" i="1" s="1"/>
  <c r="S2015" i="1" s="1"/>
  <c r="Q1454" i="1"/>
  <c r="R1454" i="1" s="1"/>
  <c r="S1454" i="1" s="1"/>
  <c r="Q1455" i="1"/>
  <c r="R1455" i="1" s="1"/>
  <c r="S1455" i="1" s="1"/>
  <c r="Q2016" i="1"/>
  <c r="R2016" i="1" s="1"/>
  <c r="S2016" i="1" s="1"/>
  <c r="Q1207" i="1"/>
  <c r="R1207" i="1" s="1"/>
  <c r="S1207" i="1" s="1"/>
  <c r="Q748" i="1"/>
  <c r="R748" i="1" s="1"/>
  <c r="S748" i="1" s="1"/>
  <c r="Q749" i="1"/>
  <c r="R749" i="1" s="1"/>
  <c r="S749" i="1" s="1"/>
  <c r="Q981" i="1"/>
  <c r="R981" i="1" s="1"/>
  <c r="S981" i="1" s="1"/>
  <c r="Q982" i="1"/>
  <c r="R982" i="1" s="1"/>
  <c r="S982" i="1" s="1"/>
  <c r="Q2137" i="1"/>
  <c r="R2137" i="1" s="1"/>
  <c r="S2137" i="1" s="1"/>
  <c r="Q2138" i="1"/>
  <c r="R2138" i="1" s="1"/>
  <c r="S2138" i="1" s="1"/>
  <c r="Q1394" i="1"/>
  <c r="R1394" i="1" s="1"/>
  <c r="S1394" i="1" s="1"/>
  <c r="Q473" i="1"/>
  <c r="R473" i="1" s="1"/>
  <c r="S473" i="1" s="1"/>
  <c r="Q2260" i="1"/>
  <c r="R2260" i="1" s="1"/>
  <c r="S2260" i="1" s="1"/>
  <c r="Q1922" i="1"/>
  <c r="R1922" i="1" s="1"/>
  <c r="S1922" i="1" s="1"/>
  <c r="Q1923" i="1"/>
  <c r="R1923" i="1" s="1"/>
  <c r="S1923" i="1" s="1"/>
  <c r="Q1924" i="1"/>
  <c r="R1924" i="1" s="1"/>
  <c r="S1924" i="1" s="1"/>
  <c r="Q160" i="1"/>
  <c r="R160" i="1" s="1"/>
  <c r="S160" i="1" s="1"/>
  <c r="Q1456" i="1"/>
  <c r="R1456" i="1" s="1"/>
  <c r="S1456" i="1" s="1"/>
  <c r="Q572" i="1"/>
  <c r="R572" i="1" s="1"/>
  <c r="S572" i="1" s="1"/>
  <c r="Q1034" i="1"/>
  <c r="R1034" i="1" s="1"/>
  <c r="S1034" i="1" s="1"/>
  <c r="Q1405" i="1"/>
  <c r="R1405" i="1" s="1"/>
  <c r="S1405" i="1" s="1"/>
  <c r="Q365" i="1"/>
  <c r="R365" i="1" s="1"/>
  <c r="S365" i="1" s="1"/>
  <c r="Q474" i="1"/>
  <c r="R474" i="1" s="1"/>
  <c r="S474" i="1" s="1"/>
  <c r="Q2261" i="1"/>
  <c r="R2261" i="1" s="1"/>
  <c r="S2261" i="1" s="1"/>
  <c r="Q1925" i="1"/>
  <c r="R1925" i="1" s="1"/>
  <c r="S1925" i="1" s="1"/>
  <c r="Q573" i="1"/>
  <c r="R573" i="1" s="1"/>
  <c r="S573" i="1" s="1"/>
  <c r="Q750" i="1"/>
  <c r="R750" i="1" s="1"/>
  <c r="S750" i="1" s="1"/>
  <c r="Q1457" i="1"/>
  <c r="R1457" i="1" s="1"/>
  <c r="S1457" i="1" s="1"/>
  <c r="Q1926" i="1"/>
  <c r="R1926" i="1" s="1"/>
  <c r="S1926" i="1" s="1"/>
  <c r="Q161" i="1"/>
  <c r="R161" i="1" s="1"/>
  <c r="S161" i="1" s="1"/>
  <c r="Q704" i="1"/>
  <c r="R704" i="1" s="1"/>
  <c r="S704" i="1" s="1"/>
  <c r="Q751" i="1"/>
  <c r="R751" i="1" s="1"/>
  <c r="S751" i="1" s="1"/>
  <c r="Q574" i="1"/>
  <c r="R574" i="1" s="1"/>
  <c r="S574" i="1" s="1"/>
  <c r="Q1927" i="1"/>
  <c r="R1927" i="1" s="1"/>
  <c r="S1927" i="1" s="1"/>
  <c r="Q1365" i="1"/>
  <c r="R1365" i="1" s="1"/>
  <c r="S1365" i="1" s="1"/>
  <c r="Q366" i="1"/>
  <c r="R366" i="1" s="1"/>
  <c r="S366" i="1" s="1"/>
  <c r="Q367" i="1"/>
  <c r="R367" i="1" s="1"/>
  <c r="S367" i="1" s="1"/>
  <c r="Q368" i="1"/>
  <c r="R368" i="1" s="1"/>
  <c r="S368" i="1" s="1"/>
  <c r="Q369" i="1"/>
  <c r="R369" i="1" s="1"/>
  <c r="S369" i="1" s="1"/>
  <c r="Q1928" i="1"/>
  <c r="R1928" i="1" s="1"/>
  <c r="S1928" i="1" s="1"/>
  <c r="Q2040" i="1"/>
  <c r="R2040" i="1" s="1"/>
  <c r="S2040" i="1" s="1"/>
  <c r="Q2041" i="1"/>
  <c r="R2041" i="1" s="1"/>
  <c r="S2041" i="1" s="1"/>
  <c r="Q1035" i="1"/>
  <c r="R1035" i="1" s="1"/>
  <c r="S1035" i="1" s="1"/>
  <c r="Q464" i="1"/>
  <c r="R464" i="1" s="1"/>
  <c r="S464" i="1" s="1"/>
  <c r="Q1781" i="1"/>
  <c r="R1781" i="1" s="1"/>
  <c r="S1781" i="1" s="1"/>
  <c r="Q1782" i="1"/>
  <c r="R1782" i="1" s="1"/>
  <c r="S1782" i="1" s="1"/>
  <c r="Q1929" i="1"/>
  <c r="R1929" i="1" s="1"/>
  <c r="S1929" i="1" s="1"/>
  <c r="Q1930" i="1"/>
  <c r="R1930" i="1" s="1"/>
  <c r="S1930" i="1" s="1"/>
  <c r="Q1366" i="1"/>
  <c r="R1366" i="1" s="1"/>
  <c r="S1366" i="1" s="1"/>
  <c r="Q370" i="1"/>
  <c r="R370" i="1" s="1"/>
  <c r="S370" i="1" s="1"/>
  <c r="Q371" i="1"/>
  <c r="R371" i="1" s="1"/>
  <c r="S371" i="1" s="1"/>
  <c r="Q1036" i="1"/>
  <c r="R1036" i="1" s="1"/>
  <c r="S1036" i="1" s="1"/>
  <c r="Q978" i="1"/>
  <c r="R978" i="1" s="1"/>
  <c r="S978" i="1" s="1"/>
  <c r="Q372" i="1"/>
  <c r="R372" i="1" s="1"/>
  <c r="S372" i="1" s="1"/>
  <c r="Q373" i="1"/>
  <c r="R373" i="1" s="1"/>
  <c r="S373" i="1" s="1"/>
  <c r="Q1037" i="1"/>
  <c r="R1037" i="1" s="1"/>
  <c r="S1037" i="1" s="1"/>
  <c r="Q1406" i="1"/>
  <c r="R1406" i="1" s="1"/>
  <c r="S1406" i="1" s="1"/>
  <c r="Q1038" i="1"/>
  <c r="R1038" i="1" s="1"/>
  <c r="S1038" i="1" s="1"/>
  <c r="Q465" i="1"/>
  <c r="R465" i="1" s="1"/>
  <c r="S465" i="1" s="1"/>
  <c r="Q162" i="1"/>
  <c r="R162" i="1" s="1"/>
  <c r="S162" i="1" s="1"/>
  <c r="Q163" i="1"/>
  <c r="R163" i="1" s="1"/>
  <c r="S163" i="1" s="1"/>
  <c r="Q164" i="1"/>
  <c r="R164" i="1" s="1"/>
  <c r="S164" i="1" s="1"/>
  <c r="Q575" i="1"/>
  <c r="R575" i="1" s="1"/>
  <c r="S575" i="1" s="1"/>
  <c r="Q374" i="1"/>
  <c r="R374" i="1" s="1"/>
  <c r="S374" i="1" s="1"/>
  <c r="Q375" i="1"/>
  <c r="R375" i="1" s="1"/>
  <c r="S375" i="1" s="1"/>
  <c r="Q376" i="1"/>
  <c r="R376" i="1" s="1"/>
  <c r="S376" i="1" s="1"/>
  <c r="Q377" i="1"/>
  <c r="R377" i="1" s="1"/>
  <c r="S377" i="1" s="1"/>
  <c r="Q2262" i="1"/>
  <c r="R2262" i="1" s="1"/>
  <c r="S2262" i="1" s="1"/>
  <c r="Q1146" i="1"/>
  <c r="R1146" i="1" s="1"/>
  <c r="S1146" i="1" s="1"/>
  <c r="Q1931" i="1"/>
  <c r="R1931" i="1" s="1"/>
  <c r="S1931" i="1" s="1"/>
  <c r="Q576" i="1"/>
  <c r="R576" i="1" s="1"/>
  <c r="S576" i="1" s="1"/>
  <c r="Q577" i="1"/>
  <c r="R577" i="1" s="1"/>
  <c r="S577" i="1" s="1"/>
  <c r="Q2281" i="1"/>
  <c r="R2281" i="1" s="1"/>
  <c r="S2281" i="1" s="1"/>
  <c r="Q1358" i="1"/>
  <c r="R1358" i="1" s="1"/>
  <c r="S1358" i="1" s="1"/>
  <c r="Q324" i="1"/>
  <c r="R324" i="1" s="1"/>
  <c r="S324" i="1" s="1"/>
  <c r="Q325" i="1"/>
  <c r="R325" i="1" s="1"/>
  <c r="S325" i="1" s="1"/>
  <c r="Q1411" i="1"/>
  <c r="R1411" i="1" s="1"/>
  <c r="S1411" i="1" s="1"/>
  <c r="Q934" i="1"/>
  <c r="R934" i="1" s="1"/>
  <c r="S934" i="1" s="1"/>
  <c r="Q16" i="1"/>
  <c r="R16" i="1" s="1"/>
  <c r="S16" i="1" s="1"/>
  <c r="Q73" i="1"/>
  <c r="R73" i="1" s="1"/>
  <c r="S73" i="1" s="1"/>
  <c r="Q466" i="1"/>
  <c r="R466" i="1" s="1"/>
  <c r="S466" i="1" s="1"/>
  <c r="Q935" i="1"/>
  <c r="R935" i="1" s="1"/>
  <c r="S935" i="1" s="1"/>
  <c r="Q936" i="1"/>
  <c r="R936" i="1" s="1"/>
  <c r="S936" i="1" s="1"/>
  <c r="Q995" i="1"/>
  <c r="R995" i="1" s="1"/>
  <c r="S995" i="1" s="1"/>
  <c r="Q165" i="1"/>
  <c r="R165" i="1" s="1"/>
  <c r="S165" i="1" s="1"/>
  <c r="Q1932" i="1"/>
  <c r="R1932" i="1" s="1"/>
  <c r="S1932" i="1" s="1"/>
  <c r="Q1830" i="1"/>
  <c r="R1830" i="1" s="1"/>
  <c r="S1830" i="1" s="1"/>
  <c r="Q1643" i="1"/>
  <c r="R1643" i="1" s="1"/>
  <c r="S1643" i="1" s="1"/>
  <c r="Q166" i="1"/>
  <c r="R166" i="1" s="1"/>
  <c r="S166" i="1" s="1"/>
  <c r="Q167" i="1"/>
  <c r="R167" i="1" s="1"/>
  <c r="S167" i="1" s="1"/>
  <c r="Q326" i="1"/>
  <c r="R326" i="1" s="1"/>
  <c r="S326" i="1" s="1"/>
  <c r="Q168" i="1"/>
  <c r="R168" i="1" s="1"/>
  <c r="S168" i="1" s="1"/>
  <c r="Q1644" i="1"/>
  <c r="R1644" i="1" s="1"/>
  <c r="S1644" i="1" s="1"/>
  <c r="Q1039" i="1"/>
  <c r="R1039" i="1" s="1"/>
  <c r="S1039" i="1" s="1"/>
  <c r="Q1040" i="1"/>
  <c r="R1040" i="1" s="1"/>
  <c r="S1040" i="1" s="1"/>
  <c r="Q1427" i="1"/>
  <c r="R1427" i="1" s="1"/>
  <c r="S1427" i="1" s="1"/>
  <c r="Q1614" i="1"/>
  <c r="R1614" i="1" s="1"/>
  <c r="S1614" i="1" s="1"/>
  <c r="Q1933" i="1"/>
  <c r="R1933" i="1" s="1"/>
  <c r="S1933" i="1" s="1"/>
  <c r="Q2282" i="1"/>
  <c r="R2282" i="1" s="1"/>
  <c r="S2282" i="1" s="1"/>
  <c r="Q2291" i="1"/>
  <c r="R2291" i="1" s="1"/>
  <c r="S2291" i="1" s="1"/>
  <c r="Q1645" i="1"/>
  <c r="R1645" i="1" s="1"/>
  <c r="S1645" i="1" s="1"/>
  <c r="Q991" i="1"/>
  <c r="R991" i="1" s="1"/>
  <c r="S991" i="1" s="1"/>
  <c r="Q1067" i="1"/>
  <c r="R1067" i="1" s="1"/>
  <c r="S1067" i="1" s="1"/>
  <c r="Q1068" i="1"/>
  <c r="R1068" i="1" s="1"/>
  <c r="S1068" i="1" s="1"/>
  <c r="Q1069" i="1"/>
  <c r="R1069" i="1" s="1"/>
  <c r="S1069" i="1" s="1"/>
  <c r="Q1070" i="1"/>
  <c r="R1070" i="1" s="1"/>
  <c r="S1070" i="1" s="1"/>
  <c r="Q1071" i="1"/>
  <c r="R1071" i="1" s="1"/>
  <c r="S1071" i="1" s="1"/>
  <c r="Q1595" i="1"/>
  <c r="R1595" i="1" s="1"/>
  <c r="S1595" i="1" s="1"/>
  <c r="Q1596" i="1"/>
  <c r="R1596" i="1" s="1"/>
  <c r="S1596" i="1" s="1"/>
  <c r="Q1597" i="1"/>
  <c r="R1597" i="1" s="1"/>
  <c r="S1597" i="1" s="1"/>
  <c r="Q1598" i="1"/>
  <c r="R1598" i="1" s="1"/>
  <c r="S1598" i="1" s="1"/>
  <c r="Q1599" i="1"/>
  <c r="R1599" i="1" s="1"/>
  <c r="S1599" i="1" s="1"/>
  <c r="Q313" i="1"/>
  <c r="R313" i="1" s="1"/>
  <c r="S313" i="1" s="1"/>
  <c r="Q483" i="1"/>
  <c r="R483" i="1" s="1"/>
  <c r="S483" i="1" s="1"/>
  <c r="Q484" i="1"/>
  <c r="R484" i="1" s="1"/>
  <c r="S484" i="1" s="1"/>
  <c r="Q485" i="1"/>
  <c r="R485" i="1" s="1"/>
  <c r="S485" i="1" s="1"/>
  <c r="Q2068" i="1"/>
  <c r="R2068" i="1" s="1"/>
  <c r="S2068" i="1" s="1"/>
  <c r="Q64" i="1"/>
  <c r="R64" i="1" s="1"/>
  <c r="S64" i="1" s="1"/>
  <c r="Q752" i="1"/>
  <c r="R752" i="1" s="1"/>
  <c r="S752" i="1" s="1"/>
  <c r="Q753" i="1"/>
  <c r="R753" i="1" s="1"/>
  <c r="S753" i="1" s="1"/>
  <c r="Q1654" i="1"/>
  <c r="R1654" i="1" s="1"/>
  <c r="S1654" i="1" s="1"/>
  <c r="Q2179" i="1"/>
  <c r="R2179" i="1" s="1"/>
  <c r="S2179" i="1" s="1"/>
  <c r="Q2180" i="1"/>
  <c r="R2180" i="1" s="1"/>
  <c r="S2180" i="1" s="1"/>
  <c r="Q2233" i="1"/>
  <c r="R2233" i="1" s="1"/>
  <c r="S2233" i="1" s="1"/>
  <c r="Q2234" i="1"/>
  <c r="R2234" i="1" s="1"/>
  <c r="S2234" i="1" s="1"/>
  <c r="Q891" i="1"/>
  <c r="R891" i="1" s="1"/>
  <c r="S891" i="1" s="1"/>
  <c r="Q169" i="1"/>
  <c r="R169" i="1" s="1"/>
  <c r="S169" i="1" s="1"/>
  <c r="Q378" i="1"/>
  <c r="R378" i="1" s="1"/>
  <c r="S378" i="1" s="1"/>
  <c r="Q911" i="1"/>
  <c r="R911" i="1" s="1"/>
  <c r="S911" i="1" s="1"/>
  <c r="Q1115" i="1"/>
  <c r="R1115" i="1" s="1"/>
  <c r="S1115" i="1" s="1"/>
  <c r="Q1126" i="1"/>
  <c r="R1126" i="1" s="1"/>
  <c r="S1126" i="1" s="1"/>
  <c r="Q1290" i="1"/>
  <c r="R1290" i="1" s="1"/>
  <c r="S1290" i="1" s="1"/>
  <c r="Q1655" i="1"/>
  <c r="R1655" i="1" s="1"/>
  <c r="S1655" i="1" s="1"/>
  <c r="Q1839" i="1"/>
  <c r="R1839" i="1" s="1"/>
  <c r="S1839" i="1" s="1"/>
  <c r="Q1934" i="1"/>
  <c r="R1934" i="1" s="1"/>
  <c r="S1934" i="1" s="1"/>
  <c r="Q2120" i="1"/>
  <c r="R2120" i="1" s="1"/>
  <c r="S2120" i="1" s="1"/>
  <c r="Q2332" i="1"/>
  <c r="R2332" i="1" s="1"/>
  <c r="S2332" i="1" s="1"/>
  <c r="Q1458" i="1"/>
  <c r="R1458" i="1" s="1"/>
  <c r="S1458" i="1" s="1"/>
  <c r="Q1459" i="1"/>
  <c r="R1459" i="1" s="1"/>
  <c r="S1459" i="1" s="1"/>
  <c r="Q1935" i="1"/>
  <c r="R1935" i="1" s="1"/>
  <c r="S1935" i="1" s="1"/>
  <c r="Q170" i="1"/>
  <c r="R170" i="1" s="1"/>
  <c r="S170" i="1" s="1"/>
  <c r="Q444" i="1"/>
  <c r="R444" i="1" s="1"/>
  <c r="S444" i="1" s="1"/>
  <c r="Q1116" i="1"/>
  <c r="R1116" i="1" s="1"/>
  <c r="S1116" i="1" s="1"/>
  <c r="Q1117" i="1"/>
  <c r="R1117" i="1" s="1"/>
  <c r="S1117" i="1" s="1"/>
  <c r="Q1840" i="1"/>
  <c r="R1840" i="1" s="1"/>
  <c r="S1840" i="1" s="1"/>
  <c r="Q171" i="1"/>
  <c r="R171" i="1" s="1"/>
  <c r="S171" i="1" s="1"/>
  <c r="Q312" i="1"/>
  <c r="R312" i="1" s="1"/>
  <c r="S312" i="1" s="1"/>
  <c r="Q578" i="1"/>
  <c r="R578" i="1" s="1"/>
  <c r="S578" i="1" s="1"/>
  <c r="Q1118" i="1"/>
  <c r="R1118" i="1" s="1"/>
  <c r="S1118" i="1" s="1"/>
  <c r="Q429" i="1"/>
  <c r="R429" i="1" s="1"/>
  <c r="S429" i="1" s="1"/>
  <c r="Q1618" i="1"/>
  <c r="R1618" i="1" s="1"/>
  <c r="S1618" i="1" s="1"/>
  <c r="Q1831" i="1"/>
  <c r="R1831" i="1" s="1"/>
  <c r="S1831" i="1" s="1"/>
  <c r="Q1832" i="1"/>
  <c r="R1832" i="1" s="1"/>
  <c r="S1832" i="1" s="1"/>
  <c r="Q2072" i="1"/>
  <c r="R2072" i="1" s="1"/>
  <c r="S2072" i="1" s="1"/>
  <c r="Q2073" i="1"/>
  <c r="R2073" i="1" s="1"/>
  <c r="S2073" i="1" s="1"/>
  <c r="Q2074" i="1"/>
  <c r="R2074" i="1" s="1"/>
  <c r="S2074" i="1" s="1"/>
  <c r="Q2075" i="1"/>
  <c r="R2075" i="1" s="1"/>
  <c r="S2075" i="1" s="1"/>
  <c r="Q2076" i="1"/>
  <c r="R2076" i="1" s="1"/>
  <c r="S2076" i="1" s="1"/>
  <c r="Q2077" i="1"/>
  <c r="R2077" i="1" s="1"/>
  <c r="S2077" i="1" s="1"/>
  <c r="Q993" i="1"/>
  <c r="R993" i="1" s="1"/>
  <c r="S993" i="1" s="1"/>
  <c r="Q1791" i="1"/>
  <c r="R1791" i="1" s="1"/>
  <c r="S1791" i="1" s="1"/>
  <c r="Q1706" i="1"/>
  <c r="R1706" i="1" s="1"/>
  <c r="S1706" i="1" s="1"/>
  <c r="Q1707" i="1"/>
  <c r="R1707" i="1" s="1"/>
  <c r="S1707" i="1" s="1"/>
  <c r="Q2105" i="1"/>
  <c r="R2105" i="1" s="1"/>
  <c r="S2105" i="1" s="1"/>
  <c r="Q1600" i="1"/>
  <c r="R1600" i="1" s="1"/>
  <c r="S1600" i="1" s="1"/>
  <c r="Q1407" i="1"/>
  <c r="R1407" i="1" s="1"/>
  <c r="S1407" i="1" s="1"/>
  <c r="Q730" i="1"/>
  <c r="R730" i="1" s="1"/>
  <c r="S730" i="1" s="1"/>
  <c r="Q754" i="1"/>
  <c r="R754" i="1" s="1"/>
  <c r="S754" i="1" s="1"/>
  <c r="Q755" i="1"/>
  <c r="R755" i="1" s="1"/>
  <c r="S755" i="1" s="1"/>
  <c r="Q1160" i="1"/>
  <c r="R1160" i="1" s="1"/>
  <c r="S1160" i="1" s="1"/>
  <c r="Q1291" i="1"/>
  <c r="R1291" i="1" s="1"/>
  <c r="S1291" i="1" s="1"/>
  <c r="Q1292" i="1"/>
  <c r="R1292" i="1" s="1"/>
  <c r="S1292" i="1" s="1"/>
  <c r="Q1408" i="1"/>
  <c r="R1408" i="1" s="1"/>
  <c r="S1408" i="1" s="1"/>
  <c r="Q1409" i="1"/>
  <c r="R1409" i="1" s="1"/>
  <c r="S1409" i="1" s="1"/>
  <c r="Q1536" i="1"/>
  <c r="R1536" i="1" s="1"/>
  <c r="S1536" i="1" s="1"/>
  <c r="Q1537" i="1"/>
  <c r="R1537" i="1" s="1"/>
  <c r="S1537" i="1" s="1"/>
  <c r="Q1936" i="1"/>
  <c r="R1936" i="1" s="1"/>
  <c r="S1936" i="1" s="1"/>
  <c r="Q656" i="1"/>
  <c r="R656" i="1" s="1"/>
  <c r="S656" i="1" s="1"/>
  <c r="Q1077" i="1"/>
  <c r="R1077" i="1" s="1"/>
  <c r="S1077" i="1" s="1"/>
  <c r="Q1078" i="1"/>
  <c r="R1078" i="1" s="1"/>
  <c r="S1078" i="1" s="1"/>
  <c r="Q1079" i="1"/>
  <c r="R1079" i="1" s="1"/>
  <c r="S1079" i="1" s="1"/>
  <c r="Q1132" i="1"/>
  <c r="R1132" i="1" s="1"/>
  <c r="S1132" i="1" s="1"/>
  <c r="Q1133" i="1"/>
  <c r="R1133" i="1" s="1"/>
  <c r="S1133" i="1" s="1"/>
  <c r="Q1134" i="1"/>
  <c r="R1134" i="1" s="1"/>
  <c r="S1134" i="1" s="1"/>
  <c r="Q1135" i="1"/>
  <c r="R1135" i="1" s="1"/>
  <c r="S1135" i="1" s="1"/>
  <c r="Q1496" i="1"/>
  <c r="R1496" i="1" s="1"/>
  <c r="S1496" i="1" s="1"/>
  <c r="Q1833" i="1"/>
  <c r="R1833" i="1" s="1"/>
  <c r="S1833" i="1" s="1"/>
  <c r="Q2121" i="1"/>
  <c r="R2121" i="1" s="1"/>
  <c r="S2121" i="1" s="1"/>
  <c r="Q2122" i="1"/>
  <c r="R2122" i="1" s="1"/>
  <c r="S2122" i="1" s="1"/>
  <c r="Q867" i="1"/>
  <c r="R867" i="1" s="1"/>
  <c r="S867" i="1" s="1"/>
  <c r="Q1851" i="1"/>
  <c r="R1851" i="1" s="1"/>
  <c r="S1851" i="1" s="1"/>
  <c r="Q1937" i="1"/>
  <c r="R1937" i="1" s="1"/>
  <c r="S1937" i="1" s="1"/>
  <c r="Q1938" i="1"/>
  <c r="R1938" i="1" s="1"/>
  <c r="S1938" i="1" s="1"/>
  <c r="Q1939" i="1"/>
  <c r="R1939" i="1" s="1"/>
  <c r="S1939" i="1" s="1"/>
  <c r="Q727" i="1"/>
  <c r="R727" i="1" s="1"/>
  <c r="S727" i="1" s="1"/>
  <c r="Q728" i="1"/>
  <c r="R728" i="1" s="1"/>
  <c r="S728" i="1" s="1"/>
  <c r="Q2263" i="1"/>
  <c r="R2263" i="1" s="1"/>
  <c r="S2263" i="1" s="1"/>
  <c r="Q430" i="1"/>
  <c r="R430" i="1" s="1"/>
  <c r="S430" i="1" s="1"/>
  <c r="Q431" i="1"/>
  <c r="R431" i="1" s="1"/>
  <c r="S431" i="1" s="1"/>
  <c r="Q432" i="1"/>
  <c r="R432" i="1" s="1"/>
  <c r="S432" i="1" s="1"/>
  <c r="Q1608" i="1"/>
  <c r="R1608" i="1" s="1"/>
  <c r="S1608" i="1" s="1"/>
  <c r="Q1609" i="1"/>
  <c r="R1609" i="1" s="1"/>
  <c r="S1609" i="1" s="1"/>
  <c r="Q1610" i="1"/>
  <c r="R1610" i="1" s="1"/>
  <c r="S1610" i="1" s="1"/>
  <c r="Q1611" i="1"/>
  <c r="R1611" i="1" s="1"/>
  <c r="S1611" i="1" s="1"/>
  <c r="Q172" i="1"/>
  <c r="R172" i="1" s="1"/>
  <c r="S172" i="1" s="1"/>
  <c r="Q579" i="1"/>
  <c r="R579" i="1" s="1"/>
  <c r="S579" i="1" s="1"/>
  <c r="Q756" i="1"/>
  <c r="R756" i="1" s="1"/>
  <c r="S756" i="1" s="1"/>
  <c r="Q757" i="1"/>
  <c r="R757" i="1" s="1"/>
  <c r="S757" i="1" s="1"/>
  <c r="Q758" i="1"/>
  <c r="R758" i="1" s="1"/>
  <c r="S758" i="1" s="1"/>
  <c r="Q2154" i="1"/>
  <c r="R2154" i="1" s="1"/>
  <c r="S2154" i="1" s="1"/>
  <c r="Q2264" i="1"/>
  <c r="R2264" i="1" s="1"/>
  <c r="S2264" i="1" s="1"/>
  <c r="Q759" i="1"/>
  <c r="R759" i="1" s="1"/>
  <c r="S759" i="1" s="1"/>
  <c r="Q1041" i="1"/>
  <c r="R1041" i="1" s="1"/>
  <c r="S1041" i="1" s="1"/>
  <c r="Q1353" i="1"/>
  <c r="R1353" i="1" s="1"/>
  <c r="S1353" i="1" s="1"/>
  <c r="Q1410" i="1"/>
  <c r="R1410" i="1" s="1"/>
  <c r="S1410" i="1" s="1"/>
  <c r="Q1940" i="1"/>
  <c r="R1940" i="1" s="1"/>
  <c r="S1940" i="1" s="1"/>
  <c r="Q1367" i="1"/>
  <c r="R1367" i="1" s="1"/>
  <c r="S1367" i="1" s="1"/>
  <c r="Q651" i="1"/>
  <c r="R651" i="1" s="1"/>
  <c r="S651" i="1" s="1"/>
  <c r="Q173" i="1"/>
  <c r="R173" i="1" s="1"/>
  <c r="S173" i="1" s="1"/>
  <c r="Q1538" i="1"/>
  <c r="R1538" i="1" s="1"/>
  <c r="S1538" i="1" s="1"/>
  <c r="Q1539" i="1"/>
  <c r="R1539" i="1" s="1"/>
  <c r="S1539" i="1" s="1"/>
  <c r="Q1540" i="1"/>
  <c r="R1540" i="1" s="1"/>
  <c r="S1540" i="1" s="1"/>
  <c r="Q1541" i="1"/>
  <c r="R1541" i="1" s="1"/>
  <c r="S1541" i="1" s="1"/>
  <c r="Q1542" i="1"/>
  <c r="R1542" i="1" s="1"/>
  <c r="S1542" i="1" s="1"/>
  <c r="Q2149" i="1"/>
  <c r="R2149" i="1" s="1"/>
  <c r="S2149" i="1" s="1"/>
  <c r="Q174" i="1"/>
  <c r="R174" i="1" s="1"/>
  <c r="S174" i="1" s="1"/>
  <c r="Q175" i="1"/>
  <c r="R175" i="1" s="1"/>
  <c r="S175" i="1" s="1"/>
  <c r="Q580" i="1"/>
  <c r="R580" i="1" s="1"/>
  <c r="S580" i="1" s="1"/>
  <c r="Q705" i="1"/>
  <c r="R705" i="1" s="1"/>
  <c r="S705" i="1" s="1"/>
  <c r="Q706" i="1"/>
  <c r="R706" i="1" s="1"/>
  <c r="S706" i="1" s="1"/>
  <c r="Q986" i="1"/>
  <c r="R986" i="1" s="1"/>
  <c r="S986" i="1" s="1"/>
  <c r="Q1205" i="1"/>
  <c r="R1205" i="1" s="1"/>
  <c r="S1205" i="1" s="1"/>
  <c r="Q1293" i="1"/>
  <c r="R1293" i="1" s="1"/>
  <c r="S1293" i="1" s="1"/>
  <c r="Q1294" i="1"/>
  <c r="R1294" i="1" s="1"/>
  <c r="S1294" i="1" s="1"/>
  <c r="Q1295" i="1"/>
  <c r="R1295" i="1" s="1"/>
  <c r="S1295" i="1" s="1"/>
  <c r="Q1368" i="1"/>
  <c r="R1368" i="1" s="1"/>
  <c r="S1368" i="1" s="1"/>
  <c r="Q1460" i="1"/>
  <c r="R1460" i="1" s="1"/>
  <c r="S1460" i="1" s="1"/>
  <c r="Q1461" i="1"/>
  <c r="R1461" i="1" s="1"/>
  <c r="S1461" i="1" s="1"/>
  <c r="Q1543" i="1"/>
  <c r="R1543" i="1" s="1"/>
  <c r="S1543" i="1" s="1"/>
  <c r="Q1544" i="1"/>
  <c r="R1544" i="1" s="1"/>
  <c r="S1544" i="1" s="1"/>
  <c r="Q1545" i="1"/>
  <c r="R1545" i="1" s="1"/>
  <c r="S1545" i="1" s="1"/>
  <c r="Q1546" i="1"/>
  <c r="R1546" i="1" s="1"/>
  <c r="S1546" i="1" s="1"/>
  <c r="Q1547" i="1"/>
  <c r="R1547" i="1" s="1"/>
  <c r="S1547" i="1" s="1"/>
  <c r="Q1548" i="1"/>
  <c r="R1548" i="1" s="1"/>
  <c r="S1548" i="1" s="1"/>
  <c r="Q1549" i="1"/>
  <c r="R1549" i="1" s="1"/>
  <c r="S1549" i="1" s="1"/>
  <c r="Q2123" i="1"/>
  <c r="R2123" i="1" s="1"/>
  <c r="S2123" i="1" s="1"/>
  <c r="Q760" i="1"/>
  <c r="R760" i="1" s="1"/>
  <c r="S760" i="1" s="1"/>
  <c r="Q318" i="1"/>
  <c r="R318" i="1" s="1"/>
  <c r="S318" i="1" s="1"/>
  <c r="Q1462" i="1"/>
  <c r="R1462" i="1" s="1"/>
  <c r="S1462" i="1" s="1"/>
  <c r="Q1463" i="1"/>
  <c r="R1463" i="1" s="1"/>
  <c r="S1463" i="1" s="1"/>
  <c r="Q2078" i="1"/>
  <c r="R2078" i="1" s="1"/>
  <c r="S2078" i="1" s="1"/>
  <c r="Q2079" i="1"/>
  <c r="R2079" i="1" s="1"/>
  <c r="S2079" i="1" s="1"/>
  <c r="Q2080" i="1"/>
  <c r="R2080" i="1" s="1"/>
  <c r="S2080" i="1" s="1"/>
  <c r="Q1369" i="1"/>
  <c r="R1369" i="1" s="1"/>
  <c r="S1369" i="1" s="1"/>
  <c r="Q1385" i="1"/>
  <c r="R1385" i="1" s="1"/>
  <c r="S1385" i="1" s="1"/>
  <c r="Q1550" i="1"/>
  <c r="R1550" i="1" s="1"/>
  <c r="S1550" i="1" s="1"/>
  <c r="Q663" i="1"/>
  <c r="R663" i="1" s="1"/>
  <c r="S663" i="1" s="1"/>
  <c r="Q65" i="1"/>
  <c r="R65" i="1" s="1"/>
  <c r="S65" i="1" s="1"/>
  <c r="Q176" i="1"/>
  <c r="R176" i="1" s="1"/>
  <c r="S176" i="1" s="1"/>
  <c r="Q177" i="1"/>
  <c r="R177" i="1" s="1"/>
  <c r="S177" i="1" s="1"/>
  <c r="Q178" i="1"/>
  <c r="R178" i="1" s="1"/>
  <c r="S178" i="1" s="1"/>
  <c r="Q449" i="1"/>
  <c r="R449" i="1" s="1"/>
  <c r="S449" i="1" s="1"/>
  <c r="Q450" i="1"/>
  <c r="R450" i="1" s="1"/>
  <c r="S450" i="1" s="1"/>
  <c r="Q581" i="1"/>
  <c r="R581" i="1" s="1"/>
  <c r="S581" i="1" s="1"/>
  <c r="Q582" i="1"/>
  <c r="R582" i="1" s="1"/>
  <c r="S582" i="1" s="1"/>
  <c r="Q761" i="1"/>
  <c r="R761" i="1" s="1"/>
  <c r="S761" i="1" s="1"/>
  <c r="Q762" i="1"/>
  <c r="R762" i="1" s="1"/>
  <c r="S762" i="1" s="1"/>
  <c r="Q763" i="1"/>
  <c r="R763" i="1" s="1"/>
  <c r="S763" i="1" s="1"/>
  <c r="Q764" i="1"/>
  <c r="R764" i="1" s="1"/>
  <c r="S764" i="1" s="1"/>
  <c r="Q765" i="1"/>
  <c r="R765" i="1" s="1"/>
  <c r="S765" i="1" s="1"/>
  <c r="Q1296" i="1"/>
  <c r="R1296" i="1" s="1"/>
  <c r="S1296" i="1" s="1"/>
  <c r="Q1297" i="1"/>
  <c r="R1297" i="1" s="1"/>
  <c r="S1297" i="1" s="1"/>
  <c r="Q1370" i="1"/>
  <c r="R1370" i="1" s="1"/>
  <c r="S1370" i="1" s="1"/>
  <c r="Q1371" i="1"/>
  <c r="R1371" i="1" s="1"/>
  <c r="S1371" i="1" s="1"/>
  <c r="Q1372" i="1"/>
  <c r="R1372" i="1" s="1"/>
  <c r="S1372" i="1" s="1"/>
  <c r="Q1373" i="1"/>
  <c r="R1373" i="1" s="1"/>
  <c r="S1373" i="1" s="1"/>
  <c r="Q1464" i="1"/>
  <c r="R1464" i="1" s="1"/>
  <c r="S1464" i="1" s="1"/>
  <c r="Q1465" i="1"/>
  <c r="R1465" i="1" s="1"/>
  <c r="S1465" i="1" s="1"/>
  <c r="Q1466" i="1"/>
  <c r="R1466" i="1" s="1"/>
  <c r="S1466" i="1" s="1"/>
  <c r="Q1551" i="1"/>
  <c r="R1551" i="1" s="1"/>
  <c r="S1551" i="1" s="1"/>
  <c r="Q1552" i="1"/>
  <c r="R1552" i="1" s="1"/>
  <c r="S1552" i="1" s="1"/>
  <c r="Q1553" i="1"/>
  <c r="R1553" i="1" s="1"/>
  <c r="S1553" i="1" s="1"/>
  <c r="Q1554" i="1"/>
  <c r="R1554" i="1" s="1"/>
  <c r="S1554" i="1" s="1"/>
  <c r="Q1555" i="1"/>
  <c r="R1555" i="1" s="1"/>
  <c r="S1555" i="1" s="1"/>
  <c r="Q1556" i="1"/>
  <c r="R1556" i="1" s="1"/>
  <c r="S1556" i="1" s="1"/>
  <c r="Q1557" i="1"/>
  <c r="R1557" i="1" s="1"/>
  <c r="S1557" i="1" s="1"/>
  <c r="Q1558" i="1"/>
  <c r="R1558" i="1" s="1"/>
  <c r="S1558" i="1" s="1"/>
  <c r="Q1559" i="1"/>
  <c r="R1559" i="1" s="1"/>
  <c r="S1559" i="1" s="1"/>
  <c r="Q1560" i="1"/>
  <c r="R1560" i="1" s="1"/>
  <c r="S1560" i="1" s="1"/>
  <c r="Q1561" i="1"/>
  <c r="R1561" i="1" s="1"/>
  <c r="S1561" i="1" s="1"/>
  <c r="Q1562" i="1"/>
  <c r="R1562" i="1" s="1"/>
  <c r="S1562" i="1" s="1"/>
  <c r="Q1563" i="1"/>
  <c r="R1563" i="1" s="1"/>
  <c r="S1563" i="1" s="1"/>
  <c r="Q1564" i="1"/>
  <c r="R1564" i="1" s="1"/>
  <c r="S1564" i="1" s="1"/>
  <c r="Q1565" i="1"/>
  <c r="R1565" i="1" s="1"/>
  <c r="S1565" i="1" s="1"/>
  <c r="Q1566" i="1"/>
  <c r="R1566" i="1" s="1"/>
  <c r="S1566" i="1" s="1"/>
  <c r="Q1841" i="1"/>
  <c r="R1841" i="1" s="1"/>
  <c r="S1841" i="1" s="1"/>
  <c r="Q179" i="1"/>
  <c r="R179" i="1" s="1"/>
  <c r="S179" i="1" s="1"/>
  <c r="Q180" i="1"/>
  <c r="R180" i="1" s="1"/>
  <c r="S180" i="1" s="1"/>
  <c r="Q181" i="1"/>
  <c r="R181" i="1" s="1"/>
  <c r="S181" i="1" s="1"/>
  <c r="Q2181" i="1"/>
  <c r="R2181" i="1" s="1"/>
  <c r="S2181" i="1" s="1"/>
  <c r="Q2182" i="1"/>
  <c r="R2182" i="1" s="1"/>
  <c r="S2182" i="1" s="1"/>
  <c r="Q766" i="1"/>
  <c r="R766" i="1" s="1"/>
  <c r="S766" i="1" s="1"/>
  <c r="Q1497" i="1"/>
  <c r="R1497" i="1" s="1"/>
  <c r="S1497" i="1" s="1"/>
  <c r="Q1567" i="1"/>
  <c r="R1567" i="1" s="1"/>
  <c r="S1567" i="1" s="1"/>
  <c r="Q1568" i="1"/>
  <c r="R1568" i="1" s="1"/>
  <c r="S1568" i="1" s="1"/>
  <c r="Q182" i="1"/>
  <c r="R182" i="1" s="1"/>
  <c r="S182" i="1" s="1"/>
  <c r="Q183" i="1"/>
  <c r="R183" i="1" s="1"/>
  <c r="S183" i="1" s="1"/>
  <c r="Q1374" i="1"/>
  <c r="R1374" i="1" s="1"/>
  <c r="S1374" i="1" s="1"/>
  <c r="Q1375" i="1"/>
  <c r="R1375" i="1" s="1"/>
  <c r="S1375" i="1" s="1"/>
  <c r="Q184" i="1"/>
  <c r="R184" i="1" s="1"/>
  <c r="S184" i="1" s="1"/>
  <c r="Q185" i="1"/>
  <c r="R185" i="1" s="1"/>
  <c r="S185" i="1" s="1"/>
  <c r="Q451" i="1"/>
  <c r="R451" i="1" s="1"/>
  <c r="S451" i="1" s="1"/>
  <c r="Q767" i="1"/>
  <c r="R767" i="1" s="1"/>
  <c r="S767" i="1" s="1"/>
  <c r="Q768" i="1"/>
  <c r="R768" i="1" s="1"/>
  <c r="S768" i="1" s="1"/>
  <c r="Q769" i="1"/>
  <c r="R769" i="1" s="1"/>
  <c r="S769" i="1" s="1"/>
  <c r="Q770" i="1"/>
  <c r="R770" i="1" s="1"/>
  <c r="S770" i="1" s="1"/>
  <c r="Q1569" i="1"/>
  <c r="R1569" i="1" s="1"/>
  <c r="S1569" i="1" s="1"/>
  <c r="Q1656" i="1"/>
  <c r="R1656" i="1" s="1"/>
  <c r="S1656" i="1" s="1"/>
  <c r="Q1657" i="1"/>
  <c r="R1657" i="1" s="1"/>
  <c r="S1657" i="1" s="1"/>
  <c r="Q186" i="1"/>
  <c r="R186" i="1" s="1"/>
  <c r="S186" i="1" s="1"/>
  <c r="Q187" i="1"/>
  <c r="R187" i="1" s="1"/>
  <c r="S187" i="1" s="1"/>
  <c r="Q188" i="1"/>
  <c r="R188" i="1" s="1"/>
  <c r="S188" i="1" s="1"/>
  <c r="Q2109" i="1"/>
  <c r="R2109" i="1" s="1"/>
  <c r="S2109" i="1" s="1"/>
  <c r="Q2124" i="1"/>
  <c r="R2124" i="1" s="1"/>
  <c r="S2124" i="1" s="1"/>
  <c r="Q2183" i="1"/>
  <c r="R2183" i="1" s="1"/>
  <c r="S2183" i="1" s="1"/>
  <c r="Q2184" i="1"/>
  <c r="R2184" i="1" s="1"/>
  <c r="S2184" i="1" s="1"/>
  <c r="Q2185" i="1"/>
  <c r="R2185" i="1" s="1"/>
  <c r="S2185" i="1" s="1"/>
  <c r="Q1658" i="1"/>
  <c r="R1658" i="1" s="1"/>
  <c r="S1658" i="1" s="1"/>
  <c r="Q452" i="1"/>
  <c r="R452" i="1" s="1"/>
  <c r="S452" i="1" s="1"/>
  <c r="Q771" i="1"/>
  <c r="R771" i="1" s="1"/>
  <c r="S771" i="1" s="1"/>
  <c r="Q772" i="1"/>
  <c r="R772" i="1" s="1"/>
  <c r="S772" i="1" s="1"/>
  <c r="Q773" i="1"/>
  <c r="R773" i="1" s="1"/>
  <c r="S773" i="1" s="1"/>
  <c r="Q774" i="1"/>
  <c r="R774" i="1" s="1"/>
  <c r="S774" i="1" s="1"/>
  <c r="Q775" i="1"/>
  <c r="R775" i="1" s="1"/>
  <c r="S775" i="1" s="1"/>
  <c r="Q912" i="1"/>
  <c r="R912" i="1" s="1"/>
  <c r="S912" i="1" s="1"/>
  <c r="Q1376" i="1"/>
  <c r="R1376" i="1" s="1"/>
  <c r="S1376" i="1" s="1"/>
  <c r="Q1398" i="1"/>
  <c r="R1398" i="1" s="1"/>
  <c r="S1398" i="1" s="1"/>
  <c r="Q1399" i="1"/>
  <c r="R1399" i="1" s="1"/>
  <c r="S1399" i="1" s="1"/>
  <c r="Q1400" i="1"/>
  <c r="R1400" i="1" s="1"/>
  <c r="S1400" i="1" s="1"/>
  <c r="Q1401" i="1"/>
  <c r="R1401" i="1" s="1"/>
  <c r="S1401" i="1" s="1"/>
  <c r="Q1402" i="1"/>
  <c r="R1402" i="1" s="1"/>
  <c r="S1402" i="1" s="1"/>
  <c r="Q1419" i="1"/>
  <c r="R1419" i="1" s="1"/>
  <c r="S1419" i="1" s="1"/>
  <c r="Q1420" i="1"/>
  <c r="R1420" i="1" s="1"/>
  <c r="S1420" i="1" s="1"/>
  <c r="Q1421" i="1"/>
  <c r="R1421" i="1" s="1"/>
  <c r="S1421" i="1" s="1"/>
  <c r="Q1422" i="1"/>
  <c r="R1422" i="1" s="1"/>
  <c r="S1422" i="1" s="1"/>
  <c r="Q1423" i="1"/>
  <c r="R1423" i="1" s="1"/>
  <c r="S1423" i="1" s="1"/>
  <c r="Q1424" i="1"/>
  <c r="R1424" i="1" s="1"/>
  <c r="S1424" i="1" s="1"/>
  <c r="Q1467" i="1"/>
  <c r="R1467" i="1" s="1"/>
  <c r="S1467" i="1" s="1"/>
  <c r="Q1570" i="1"/>
  <c r="R1570" i="1" s="1"/>
  <c r="S1570" i="1" s="1"/>
  <c r="Q1571" i="1"/>
  <c r="R1571" i="1" s="1"/>
  <c r="S1571" i="1" s="1"/>
  <c r="Q2125" i="1"/>
  <c r="R2125" i="1" s="1"/>
  <c r="S2125" i="1" s="1"/>
  <c r="Q2150" i="1"/>
  <c r="R2150" i="1" s="1"/>
  <c r="S2150" i="1" s="1"/>
  <c r="Q2227" i="1"/>
  <c r="R2227" i="1" s="1"/>
  <c r="S2227" i="1" s="1"/>
  <c r="Q189" i="1"/>
  <c r="R189" i="1" s="1"/>
  <c r="S189" i="1" s="1"/>
  <c r="Q190" i="1"/>
  <c r="R190" i="1" s="1"/>
  <c r="S190" i="1" s="1"/>
  <c r="Q191" i="1"/>
  <c r="R191" i="1" s="1"/>
  <c r="S191" i="1" s="1"/>
  <c r="Q192" i="1"/>
  <c r="R192" i="1" s="1"/>
  <c r="S192" i="1" s="1"/>
  <c r="Q467" i="1"/>
  <c r="R467" i="1" s="1"/>
  <c r="S467" i="1" s="1"/>
  <c r="Q468" i="1"/>
  <c r="R468" i="1" s="1"/>
  <c r="S468" i="1" s="1"/>
  <c r="Q469" i="1"/>
  <c r="R469" i="1" s="1"/>
  <c r="S469" i="1" s="1"/>
  <c r="Q583" i="1"/>
  <c r="R583" i="1" s="1"/>
  <c r="S583" i="1" s="1"/>
  <c r="Q584" i="1"/>
  <c r="R584" i="1" s="1"/>
  <c r="S584" i="1" s="1"/>
  <c r="Q585" i="1"/>
  <c r="R585" i="1" s="1"/>
  <c r="S585" i="1" s="1"/>
  <c r="Q776" i="1"/>
  <c r="R776" i="1" s="1"/>
  <c r="S776" i="1" s="1"/>
  <c r="Q777" i="1"/>
  <c r="R777" i="1" s="1"/>
  <c r="S777" i="1" s="1"/>
  <c r="Q778" i="1"/>
  <c r="R778" i="1" s="1"/>
  <c r="S778" i="1" s="1"/>
  <c r="Q1176" i="1"/>
  <c r="R1176" i="1" s="1"/>
  <c r="S1176" i="1" s="1"/>
  <c r="Q1377" i="1"/>
  <c r="R1377" i="1" s="1"/>
  <c r="S1377" i="1" s="1"/>
  <c r="Q1378" i="1"/>
  <c r="R1378" i="1" s="1"/>
  <c r="S1378" i="1" s="1"/>
  <c r="Q2186" i="1"/>
  <c r="R2186" i="1" s="1"/>
  <c r="S2186" i="1" s="1"/>
  <c r="Q2187" i="1"/>
  <c r="R2187" i="1" s="1"/>
  <c r="S2187" i="1" s="1"/>
  <c r="Q193" i="1"/>
  <c r="R193" i="1" s="1"/>
  <c r="S193" i="1" s="1"/>
  <c r="Q194" i="1"/>
  <c r="R194" i="1" s="1"/>
  <c r="S194" i="1" s="1"/>
  <c r="Q195" i="1"/>
  <c r="R195" i="1" s="1"/>
  <c r="S195" i="1" s="1"/>
  <c r="Q196" i="1"/>
  <c r="R196" i="1" s="1"/>
  <c r="S196" i="1" s="1"/>
  <c r="Q197" i="1"/>
  <c r="R197" i="1" s="1"/>
  <c r="S197" i="1" s="1"/>
  <c r="Q198" i="1"/>
  <c r="R198" i="1" s="1"/>
  <c r="S198" i="1" s="1"/>
  <c r="Q1659" i="1"/>
  <c r="R1659" i="1" s="1"/>
  <c r="S1659" i="1" s="1"/>
  <c r="Q453" i="1"/>
  <c r="R453" i="1" s="1"/>
  <c r="S453" i="1" s="1"/>
  <c r="Q1572" i="1"/>
  <c r="R1572" i="1" s="1"/>
  <c r="S1572" i="1" s="1"/>
  <c r="Q1573" i="1"/>
  <c r="R1573" i="1" s="1"/>
  <c r="S1573" i="1" s="1"/>
  <c r="Q2151" i="1"/>
  <c r="R2151" i="1" s="1"/>
  <c r="S2151" i="1" s="1"/>
  <c r="Q1797" i="1"/>
  <c r="R1797" i="1" s="1"/>
  <c r="S1797" i="1" s="1"/>
  <c r="Q1941" i="1"/>
  <c r="R1941" i="1" s="1"/>
  <c r="S1941" i="1" s="1"/>
  <c r="Q2042" i="1"/>
  <c r="R2042" i="1" s="1"/>
  <c r="S2042" i="1" s="1"/>
  <c r="Q2043" i="1"/>
  <c r="R2043" i="1" s="1"/>
  <c r="S2043" i="1" s="1"/>
  <c r="Q2188" i="1"/>
  <c r="R2188" i="1" s="1"/>
  <c r="S2188" i="1" s="1"/>
  <c r="Q2189" i="1"/>
  <c r="R2189" i="1" s="1"/>
  <c r="S2189" i="1" s="1"/>
  <c r="Q2190" i="1"/>
  <c r="R2190" i="1" s="1"/>
  <c r="S2190" i="1" s="1"/>
  <c r="Q379" i="1"/>
  <c r="R379" i="1" s="1"/>
  <c r="S379" i="1" s="1"/>
  <c r="Q2191" i="1"/>
  <c r="R2191" i="1" s="1"/>
  <c r="S2191" i="1" s="1"/>
  <c r="Q2192" i="1"/>
  <c r="R2192" i="1" s="1"/>
  <c r="S2192" i="1" s="1"/>
  <c r="Q892" i="1"/>
  <c r="R892" i="1" s="1"/>
  <c r="S892" i="1" s="1"/>
  <c r="Q586" i="1"/>
  <c r="R586" i="1" s="1"/>
  <c r="S586" i="1" s="1"/>
  <c r="Q640" i="1"/>
  <c r="R640" i="1" s="1"/>
  <c r="S640" i="1" s="1"/>
  <c r="Q779" i="1"/>
  <c r="R779" i="1" s="1"/>
  <c r="S779" i="1" s="1"/>
  <c r="Q913" i="1"/>
  <c r="R913" i="1" s="1"/>
  <c r="S913" i="1" s="1"/>
  <c r="Q987" i="1"/>
  <c r="R987" i="1" s="1"/>
  <c r="S987" i="1" s="1"/>
  <c r="Q1298" i="1"/>
  <c r="R1298" i="1" s="1"/>
  <c r="S1298" i="1" s="1"/>
  <c r="Q1351" i="1"/>
  <c r="R1351" i="1" s="1"/>
  <c r="S1351" i="1" s="1"/>
  <c r="Q1468" i="1"/>
  <c r="R1468" i="1" s="1"/>
  <c r="S1468" i="1" s="1"/>
  <c r="Q1469" i="1"/>
  <c r="R1469" i="1" s="1"/>
  <c r="S1469" i="1" s="1"/>
  <c r="Q1574" i="1"/>
  <c r="R1574" i="1" s="1"/>
  <c r="S1574" i="1" s="1"/>
  <c r="Q1575" i="1"/>
  <c r="R1575" i="1" s="1"/>
  <c r="S1575" i="1" s="1"/>
  <c r="Q1576" i="1"/>
  <c r="R1576" i="1" s="1"/>
  <c r="S1576" i="1" s="1"/>
  <c r="Q1637" i="1"/>
  <c r="R1637" i="1" s="1"/>
  <c r="S1637" i="1" s="1"/>
  <c r="Q1638" i="1"/>
  <c r="R1638" i="1" s="1"/>
  <c r="S1638" i="1" s="1"/>
  <c r="Q314" i="1"/>
  <c r="R314" i="1" s="1"/>
  <c r="S314" i="1" s="1"/>
  <c r="Q587" i="1"/>
  <c r="R587" i="1" s="1"/>
  <c r="S587" i="1" s="1"/>
  <c r="Q588" i="1"/>
  <c r="R588" i="1" s="1"/>
  <c r="S588" i="1" s="1"/>
  <c r="Q707" i="1"/>
  <c r="R707" i="1" s="1"/>
  <c r="S707" i="1" s="1"/>
  <c r="Q780" i="1"/>
  <c r="R780" i="1" s="1"/>
  <c r="S780" i="1" s="1"/>
  <c r="Q781" i="1"/>
  <c r="R781" i="1" s="1"/>
  <c r="S781" i="1" s="1"/>
  <c r="Q782" i="1"/>
  <c r="R782" i="1" s="1"/>
  <c r="S782" i="1" s="1"/>
  <c r="Q783" i="1"/>
  <c r="R783" i="1" s="1"/>
  <c r="S783" i="1" s="1"/>
  <c r="Q914" i="1"/>
  <c r="R914" i="1" s="1"/>
  <c r="S914" i="1" s="1"/>
  <c r="Q1119" i="1"/>
  <c r="R1119" i="1" s="1"/>
  <c r="S1119" i="1" s="1"/>
  <c r="Q1299" i="1"/>
  <c r="R1299" i="1" s="1"/>
  <c r="S1299" i="1" s="1"/>
  <c r="Q1660" i="1"/>
  <c r="R1660" i="1" s="1"/>
  <c r="S1660" i="1" s="1"/>
  <c r="Q1842" i="1"/>
  <c r="R1842" i="1" s="1"/>
  <c r="S1842" i="1" s="1"/>
  <c r="Q2044" i="1"/>
  <c r="R2044" i="1" s="1"/>
  <c r="S2044" i="1" s="1"/>
  <c r="Q2069" i="1"/>
  <c r="R2069" i="1" s="1"/>
  <c r="S2069" i="1" s="1"/>
  <c r="Q2126" i="1"/>
  <c r="R2126" i="1" s="1"/>
  <c r="S2126" i="1" s="1"/>
  <c r="Q2193" i="1"/>
  <c r="R2193" i="1" s="1"/>
  <c r="S2193" i="1" s="1"/>
  <c r="Q2194" i="1"/>
  <c r="R2194" i="1" s="1"/>
  <c r="S2194" i="1" s="1"/>
  <c r="Q2323" i="1"/>
  <c r="R2323" i="1" s="1"/>
  <c r="S2323" i="1" s="1"/>
  <c r="Q2195" i="1"/>
  <c r="R2195" i="1" s="1"/>
  <c r="S2195" i="1" s="1"/>
  <c r="Q1042" i="1"/>
  <c r="R1042" i="1" s="1"/>
  <c r="S1042" i="1" s="1"/>
  <c r="Q1043" i="1"/>
  <c r="R1043" i="1" s="1"/>
  <c r="S1043" i="1" s="1"/>
  <c r="Q1147" i="1"/>
  <c r="R1147" i="1" s="1"/>
  <c r="S1147" i="1" s="1"/>
  <c r="Q1498" i="1"/>
  <c r="R1498" i="1" s="1"/>
  <c r="S1498" i="1" s="1"/>
  <c r="Q1942" i="1"/>
  <c r="R1942" i="1" s="1"/>
  <c r="S1942" i="1" s="1"/>
  <c r="Q1943" i="1"/>
  <c r="R1943" i="1" s="1"/>
  <c r="S1943" i="1" s="1"/>
  <c r="Q1499" i="1"/>
  <c r="R1499" i="1" s="1"/>
  <c r="S1499" i="1" s="1"/>
  <c r="Q1510" i="1"/>
  <c r="R1510" i="1" s="1"/>
  <c r="S1510" i="1" s="1"/>
  <c r="Q1789" i="1"/>
  <c r="R1789" i="1" s="1"/>
  <c r="S1789" i="1" s="1"/>
  <c r="Q1379" i="1"/>
  <c r="R1379" i="1" s="1"/>
  <c r="S1379" i="1" s="1"/>
  <c r="Q199" i="1"/>
  <c r="R199" i="1" s="1"/>
  <c r="S199" i="1" s="1"/>
  <c r="Q200" i="1"/>
  <c r="R200" i="1" s="1"/>
  <c r="S200" i="1" s="1"/>
  <c r="Q201" i="1"/>
  <c r="R201" i="1" s="1"/>
  <c r="S201" i="1" s="1"/>
  <c r="Q589" i="1"/>
  <c r="R589" i="1" s="1"/>
  <c r="S589" i="1" s="1"/>
  <c r="Q708" i="1"/>
  <c r="R708" i="1" s="1"/>
  <c r="S708" i="1" s="1"/>
  <c r="Q709" i="1"/>
  <c r="R709" i="1" s="1"/>
  <c r="S709" i="1" s="1"/>
  <c r="Q784" i="1"/>
  <c r="R784" i="1" s="1"/>
  <c r="S784" i="1" s="1"/>
  <c r="Q785" i="1"/>
  <c r="R785" i="1" s="1"/>
  <c r="S785" i="1" s="1"/>
  <c r="Q1300" i="1"/>
  <c r="R1300" i="1" s="1"/>
  <c r="S1300" i="1" s="1"/>
  <c r="Q1301" i="1"/>
  <c r="R1301" i="1" s="1"/>
  <c r="S1301" i="1" s="1"/>
  <c r="Q1302" i="1"/>
  <c r="R1302" i="1" s="1"/>
  <c r="S1302" i="1" s="1"/>
  <c r="Q1380" i="1"/>
  <c r="R1380" i="1" s="1"/>
  <c r="S1380" i="1" s="1"/>
  <c r="Q1944" i="1"/>
  <c r="R1944" i="1" s="1"/>
  <c r="S1944" i="1" s="1"/>
  <c r="Q1945" i="1"/>
  <c r="R1945" i="1" s="1"/>
  <c r="S1945" i="1" s="1"/>
  <c r="Q2045" i="1"/>
  <c r="R2045" i="1" s="1"/>
  <c r="S2045" i="1" s="1"/>
  <c r="Q2196" i="1"/>
  <c r="R2196" i="1" s="1"/>
  <c r="S2196" i="1" s="1"/>
  <c r="Q2197" i="1"/>
  <c r="R2197" i="1" s="1"/>
  <c r="S2197" i="1" s="1"/>
  <c r="Q2265" i="1"/>
  <c r="R2265" i="1" s="1"/>
  <c r="S2265" i="1" s="1"/>
  <c r="Q2324" i="1"/>
  <c r="R2324" i="1" s="1"/>
  <c r="S2324" i="1" s="1"/>
  <c r="Q202" i="1"/>
  <c r="R202" i="1" s="1"/>
  <c r="S202" i="1" s="1"/>
  <c r="Q203" i="1"/>
  <c r="R203" i="1" s="1"/>
  <c r="S203" i="1" s="1"/>
  <c r="Q204" i="1"/>
  <c r="R204" i="1" s="1"/>
  <c r="S204" i="1" s="1"/>
  <c r="Q205" i="1"/>
  <c r="R205" i="1" s="1"/>
  <c r="S205" i="1" s="1"/>
  <c r="Q301" i="1"/>
  <c r="R301" i="1" s="1"/>
  <c r="S301" i="1" s="1"/>
  <c r="Q302" i="1"/>
  <c r="R302" i="1" s="1"/>
  <c r="S302" i="1" s="1"/>
  <c r="Q710" i="1"/>
  <c r="R710" i="1" s="1"/>
  <c r="S710" i="1" s="1"/>
  <c r="Q711" i="1"/>
  <c r="R711" i="1" s="1"/>
  <c r="S711" i="1" s="1"/>
  <c r="Q786" i="1"/>
  <c r="R786" i="1" s="1"/>
  <c r="S786" i="1" s="1"/>
  <c r="Q787" i="1"/>
  <c r="R787" i="1" s="1"/>
  <c r="S787" i="1" s="1"/>
  <c r="Q915" i="1"/>
  <c r="R915" i="1" s="1"/>
  <c r="S915" i="1" s="1"/>
  <c r="Q1127" i="1"/>
  <c r="R1127" i="1" s="1"/>
  <c r="S1127" i="1" s="1"/>
  <c r="Q1142" i="1"/>
  <c r="R1142" i="1" s="1"/>
  <c r="S1142" i="1" s="1"/>
  <c r="Q1143" i="1"/>
  <c r="R1143" i="1" s="1"/>
  <c r="S1143" i="1" s="1"/>
  <c r="Q1426" i="1"/>
  <c r="R1426" i="1" s="1"/>
  <c r="S1426" i="1" s="1"/>
  <c r="Q1470" i="1"/>
  <c r="R1470" i="1" s="1"/>
  <c r="S1470" i="1" s="1"/>
  <c r="Q1577" i="1"/>
  <c r="R1577" i="1" s="1"/>
  <c r="S1577" i="1" s="1"/>
  <c r="Q1661" i="1"/>
  <c r="R1661" i="1" s="1"/>
  <c r="S1661" i="1" s="1"/>
  <c r="Q1852" i="1"/>
  <c r="R1852" i="1" s="1"/>
  <c r="S1852" i="1" s="1"/>
  <c r="Q206" i="1"/>
  <c r="R206" i="1" s="1"/>
  <c r="S206" i="1" s="1"/>
  <c r="Q207" i="1"/>
  <c r="R207" i="1" s="1"/>
  <c r="S207" i="1" s="1"/>
  <c r="Q590" i="1"/>
  <c r="R590" i="1" s="1"/>
  <c r="S590" i="1" s="1"/>
  <c r="Q788" i="1"/>
  <c r="R788" i="1" s="1"/>
  <c r="S788" i="1" s="1"/>
  <c r="Q1177" i="1"/>
  <c r="R1177" i="1" s="1"/>
  <c r="S1177" i="1" s="1"/>
  <c r="Q1946" i="1"/>
  <c r="R1946" i="1" s="1"/>
  <c r="S1946" i="1" s="1"/>
  <c r="Q2312" i="1"/>
  <c r="R2312" i="1" s="1"/>
  <c r="S2312" i="1" s="1"/>
  <c r="Q2325" i="1"/>
  <c r="R2325" i="1" s="1"/>
  <c r="S2325" i="1" s="1"/>
  <c r="Q2148" i="1"/>
  <c r="R2148" i="1" s="1"/>
  <c r="S2148" i="1" s="1"/>
  <c r="Q1500" i="1"/>
  <c r="R1500" i="1" s="1"/>
  <c r="S1500" i="1" s="1"/>
  <c r="Q2266" i="1"/>
  <c r="R2266" i="1" s="1"/>
  <c r="S2266" i="1" s="1"/>
  <c r="Q2267" i="1"/>
  <c r="R2267" i="1" s="1"/>
  <c r="S2267" i="1" s="1"/>
  <c r="Q652" i="1"/>
  <c r="R652" i="1" s="1"/>
  <c r="S652" i="1" s="1"/>
  <c r="Q657" i="1"/>
  <c r="R657" i="1" s="1"/>
  <c r="S657" i="1" s="1"/>
  <c r="Q2333" i="1"/>
  <c r="R2333" i="1" s="1"/>
  <c r="S2333" i="1" s="1"/>
  <c r="Q664" i="1"/>
  <c r="R664" i="1" s="1"/>
  <c r="S664" i="1" s="1"/>
  <c r="Q1005" i="1"/>
  <c r="R1005" i="1" s="1"/>
  <c r="S1005" i="1" s="1"/>
  <c r="Q1947" i="1"/>
  <c r="R1947" i="1" s="1"/>
  <c r="S1947" i="1" s="1"/>
  <c r="Q1948" i="1"/>
  <c r="R1948" i="1" s="1"/>
  <c r="S1948" i="1" s="1"/>
  <c r="Q1949" i="1"/>
  <c r="R1949" i="1" s="1"/>
  <c r="S1949" i="1" s="1"/>
  <c r="Q2313" i="1"/>
  <c r="R2313" i="1" s="1"/>
  <c r="S2313" i="1" s="1"/>
  <c r="Q1190" i="1"/>
  <c r="R1190" i="1" s="1"/>
  <c r="S1190" i="1" s="1"/>
  <c r="Q1191" i="1"/>
  <c r="R1191" i="1" s="1"/>
  <c r="S1191" i="1" s="1"/>
  <c r="Q486" i="1"/>
  <c r="R486" i="1" s="1"/>
  <c r="S486" i="1" s="1"/>
  <c r="Q487" i="1"/>
  <c r="R487" i="1" s="1"/>
  <c r="S487" i="1" s="1"/>
  <c r="Q1950" i="1"/>
  <c r="R1950" i="1" s="1"/>
  <c r="S1950" i="1" s="1"/>
  <c r="Q58" i="1"/>
  <c r="R58" i="1" s="1"/>
  <c r="S58" i="1" s="1"/>
  <c r="Q1192" i="1"/>
  <c r="R1192" i="1" s="1"/>
  <c r="S1192" i="1" s="1"/>
  <c r="Q1193" i="1"/>
  <c r="R1193" i="1" s="1"/>
  <c r="S1193" i="1" s="1"/>
  <c r="Q1194" i="1"/>
  <c r="R1194" i="1" s="1"/>
  <c r="S1194" i="1" s="1"/>
  <c r="Q2127" i="1"/>
  <c r="R2127" i="1" s="1"/>
  <c r="S2127" i="1" s="1"/>
  <c r="Q2300" i="1"/>
  <c r="R2300" i="1" s="1"/>
  <c r="S2300" i="1" s="1"/>
  <c r="Q66" i="1"/>
  <c r="R66" i="1" s="1"/>
  <c r="S66" i="1" s="1"/>
  <c r="Q67" i="1"/>
  <c r="R67" i="1" s="1"/>
  <c r="S67" i="1" s="1"/>
  <c r="Q68" i="1"/>
  <c r="R68" i="1" s="1"/>
  <c r="S68" i="1" s="1"/>
  <c r="Q315" i="1"/>
  <c r="R315" i="1" s="1"/>
  <c r="S315" i="1" s="1"/>
  <c r="Q591" i="1"/>
  <c r="R591" i="1" s="1"/>
  <c r="S591" i="1" s="1"/>
  <c r="Q592" i="1"/>
  <c r="R592" i="1" s="1"/>
  <c r="S592" i="1" s="1"/>
  <c r="Q593" i="1"/>
  <c r="R593" i="1" s="1"/>
  <c r="S593" i="1" s="1"/>
  <c r="Q1195" i="1"/>
  <c r="R1195" i="1" s="1"/>
  <c r="S1195" i="1" s="1"/>
  <c r="Q1662" i="1"/>
  <c r="R1662" i="1" s="1"/>
  <c r="S1662" i="1" s="1"/>
  <c r="Q1663" i="1"/>
  <c r="R1663" i="1" s="1"/>
  <c r="S1663" i="1" s="1"/>
  <c r="Q319" i="1"/>
  <c r="R319" i="1" s="1"/>
  <c r="S319" i="1" s="1"/>
  <c r="Q320" i="1"/>
  <c r="R320" i="1" s="1"/>
  <c r="S320" i="1" s="1"/>
  <c r="Q712" i="1"/>
  <c r="R712" i="1" s="1"/>
  <c r="S712" i="1" s="1"/>
  <c r="Q1802" i="1"/>
  <c r="R1802" i="1" s="1"/>
  <c r="S1802" i="1" s="1"/>
  <c r="Q17" i="1"/>
  <c r="R17" i="1" s="1"/>
  <c r="S17" i="1" s="1"/>
  <c r="Q2334" i="1"/>
  <c r="R2334" i="1" s="1"/>
  <c r="S2334" i="1" s="1"/>
  <c r="Q931" i="1"/>
  <c r="R931" i="1" s="1"/>
  <c r="S931" i="1" s="1"/>
  <c r="Q932" i="1"/>
  <c r="R932" i="1" s="1"/>
  <c r="S932" i="1" s="1"/>
  <c r="Q933" i="1"/>
  <c r="R933" i="1" s="1"/>
  <c r="S933" i="1" s="1"/>
  <c r="Q1138" i="1"/>
  <c r="R1138" i="1" s="1"/>
  <c r="S1138" i="1" s="1"/>
  <c r="Q1767" i="1"/>
  <c r="R1767" i="1" s="1"/>
  <c r="S1767" i="1" s="1"/>
  <c r="Q1768" i="1"/>
  <c r="R1768" i="1" s="1"/>
  <c r="S1768" i="1" s="1"/>
  <c r="Q1769" i="1"/>
  <c r="R1769" i="1" s="1"/>
  <c r="S1769" i="1" s="1"/>
  <c r="Q1803" i="1"/>
  <c r="R1803" i="1" s="1"/>
  <c r="S1803" i="1" s="1"/>
  <c r="Q1804" i="1"/>
  <c r="R1804" i="1" s="1"/>
  <c r="S1804" i="1" s="1"/>
  <c r="Q641" i="1"/>
  <c r="R641" i="1" s="1"/>
  <c r="S641" i="1" s="1"/>
  <c r="Q2098" i="1"/>
  <c r="R2098" i="1" s="1"/>
  <c r="S2098" i="1" s="1"/>
  <c r="Q2099" i="1"/>
  <c r="R2099" i="1" s="1"/>
  <c r="S2099" i="1" s="1"/>
  <c r="Q2100" i="1"/>
  <c r="R2100" i="1" s="1"/>
  <c r="S2100" i="1" s="1"/>
  <c r="Q303" i="1"/>
  <c r="R303" i="1" s="1"/>
  <c r="S303" i="1" s="1"/>
  <c r="Q789" i="1"/>
  <c r="R789" i="1" s="1"/>
  <c r="S789" i="1" s="1"/>
  <c r="Q925" i="1"/>
  <c r="R925" i="1" s="1"/>
  <c r="S925" i="1" s="1"/>
  <c r="Q926" i="1"/>
  <c r="R926" i="1" s="1"/>
  <c r="S926" i="1" s="1"/>
  <c r="Q927" i="1"/>
  <c r="R927" i="1" s="1"/>
  <c r="S927" i="1" s="1"/>
  <c r="Q2339" i="1"/>
  <c r="R2339" i="1" s="1"/>
  <c r="S2339" i="1" s="1"/>
  <c r="Q1601" i="1"/>
  <c r="R1601" i="1" s="1"/>
  <c r="S1601" i="1" s="1"/>
  <c r="Q947" i="1"/>
  <c r="R947" i="1" s="1"/>
  <c r="S947" i="1" s="1"/>
  <c r="Q948" i="1"/>
  <c r="R948" i="1" s="1"/>
  <c r="S948" i="1" s="1"/>
  <c r="Q644" i="1"/>
  <c r="R644" i="1" s="1"/>
  <c r="S644" i="1" s="1"/>
  <c r="Q645" i="1"/>
  <c r="R645" i="1" s="1"/>
  <c r="S645" i="1" s="1"/>
  <c r="Q949" i="1"/>
  <c r="R949" i="1" s="1"/>
  <c r="S949" i="1" s="1"/>
  <c r="Q950" i="1"/>
  <c r="R950" i="1" s="1"/>
  <c r="S950" i="1" s="1"/>
  <c r="Q951" i="1"/>
  <c r="R951" i="1" s="1"/>
  <c r="S951" i="1" s="1"/>
  <c r="Q1805" i="1"/>
  <c r="R1805" i="1" s="1"/>
  <c r="S1805" i="1" s="1"/>
  <c r="Q1806" i="1"/>
  <c r="R1806" i="1" s="1"/>
  <c r="S1806" i="1" s="1"/>
  <c r="Q2081" i="1"/>
  <c r="R2081" i="1" s="1"/>
  <c r="S2081" i="1" s="1"/>
  <c r="Q2082" i="1"/>
  <c r="R2082" i="1" s="1"/>
  <c r="S2082" i="1" s="1"/>
  <c r="Q646" i="1"/>
  <c r="R646" i="1" s="1"/>
  <c r="S646" i="1" s="1"/>
  <c r="Q647" i="1"/>
  <c r="R647" i="1" s="1"/>
  <c r="S647" i="1" s="1"/>
  <c r="Q952" i="1"/>
  <c r="R952" i="1" s="1"/>
  <c r="S952" i="1" s="1"/>
  <c r="Q953" i="1"/>
  <c r="R953" i="1" s="1"/>
  <c r="S953" i="1" s="1"/>
  <c r="Q954" i="1"/>
  <c r="R954" i="1" s="1"/>
  <c r="S954" i="1" s="1"/>
  <c r="Q955" i="1"/>
  <c r="R955" i="1" s="1"/>
  <c r="S955" i="1" s="1"/>
  <c r="Q956" i="1"/>
  <c r="R956" i="1" s="1"/>
  <c r="S956" i="1" s="1"/>
  <c r="Q957" i="1"/>
  <c r="R957" i="1" s="1"/>
  <c r="S957" i="1" s="1"/>
  <c r="Q1506" i="1"/>
  <c r="R1506" i="1" s="1"/>
  <c r="S1506" i="1" s="1"/>
  <c r="Q1507" i="1"/>
  <c r="R1507" i="1" s="1"/>
  <c r="S1507" i="1" s="1"/>
  <c r="Q1807" i="1"/>
  <c r="R1807" i="1" s="1"/>
  <c r="S1807" i="1" s="1"/>
  <c r="Q1808" i="1"/>
  <c r="R1808" i="1" s="1"/>
  <c r="S1808" i="1" s="1"/>
  <c r="Q958" i="1"/>
  <c r="R958" i="1" s="1"/>
  <c r="S958" i="1" s="1"/>
  <c r="Q959" i="1"/>
  <c r="R959" i="1" s="1"/>
  <c r="S959" i="1" s="1"/>
  <c r="Q630" i="1"/>
  <c r="R630" i="1" s="1"/>
  <c r="S630" i="1" s="1"/>
  <c r="Q631" i="1"/>
  <c r="R631" i="1" s="1"/>
  <c r="S631" i="1" s="1"/>
  <c r="Q1809" i="1"/>
  <c r="R1809" i="1" s="1"/>
  <c r="S1809" i="1" s="1"/>
  <c r="Q960" i="1"/>
  <c r="R960" i="1" s="1"/>
  <c r="S960" i="1" s="1"/>
  <c r="Q790" i="1"/>
  <c r="R790" i="1" s="1"/>
  <c r="S790" i="1" s="1"/>
  <c r="Q791" i="1"/>
  <c r="R791" i="1" s="1"/>
  <c r="S791" i="1" s="1"/>
  <c r="Q294" i="1"/>
  <c r="R294" i="1" s="1"/>
  <c r="S294" i="1" s="1"/>
  <c r="Q295" i="1"/>
  <c r="R295" i="1" s="1"/>
  <c r="S295" i="1" s="1"/>
  <c r="Q296" i="1"/>
  <c r="R296" i="1" s="1"/>
  <c r="S296" i="1" s="1"/>
  <c r="Q2340" i="1"/>
  <c r="R2340" i="1" s="1"/>
  <c r="S2340" i="1" s="1"/>
  <c r="Q332" i="1"/>
  <c r="R332" i="1" s="1"/>
  <c r="S332" i="1" s="1"/>
  <c r="Q2341" i="1"/>
  <c r="R2341" i="1" s="1"/>
  <c r="S2341" i="1" s="1"/>
  <c r="Q3" i="1"/>
  <c r="R3" i="1" s="1"/>
  <c r="S3" i="1" s="1"/>
  <c r="Q4" i="1"/>
  <c r="R4" i="1" s="1"/>
  <c r="S4" i="1" s="1"/>
  <c r="Q5" i="1"/>
  <c r="R5" i="1" s="1"/>
  <c r="S5" i="1" s="1"/>
  <c r="Q2344" i="1"/>
  <c r="R2344" i="1" s="1"/>
  <c r="S2344" i="1" s="1"/>
  <c r="Q1708" i="1"/>
  <c r="R1708" i="1" s="1"/>
  <c r="S1708" i="1" s="1"/>
  <c r="Q1709" i="1"/>
  <c r="R1709" i="1" s="1"/>
  <c r="S1709" i="1" s="1"/>
  <c r="Q961" i="1"/>
  <c r="R961" i="1" s="1"/>
  <c r="S961" i="1" s="1"/>
  <c r="Q1824" i="1"/>
  <c r="R1824" i="1" s="1"/>
  <c r="S1824" i="1" s="1"/>
  <c r="Q1825" i="1"/>
  <c r="R1825" i="1" s="1"/>
  <c r="S1825" i="1" s="1"/>
  <c r="Q1826" i="1"/>
  <c r="R1826" i="1" s="1"/>
  <c r="S1826" i="1" s="1"/>
  <c r="Q1827" i="1"/>
  <c r="R1827" i="1" s="1"/>
  <c r="S1827" i="1" s="1"/>
  <c r="Q1828" i="1"/>
  <c r="R1828" i="1" s="1"/>
  <c r="S1828" i="1" s="1"/>
  <c r="Q1829" i="1"/>
  <c r="R1829" i="1" s="1"/>
  <c r="S1829" i="1" s="1"/>
  <c r="Q1710" i="1"/>
  <c r="R1710" i="1" s="1"/>
  <c r="S1710" i="1" s="1"/>
  <c r="Q1711" i="1"/>
  <c r="R1711" i="1" s="1"/>
  <c r="S1711" i="1" s="1"/>
  <c r="Q1712" i="1"/>
  <c r="R1712" i="1" s="1"/>
  <c r="S1712" i="1" s="1"/>
  <c r="Q1713" i="1"/>
  <c r="R1713" i="1" s="1"/>
  <c r="S1713" i="1" s="1"/>
  <c r="Q1810" i="1"/>
  <c r="R1810" i="1" s="1"/>
  <c r="S1810" i="1" s="1"/>
  <c r="Q1811" i="1"/>
  <c r="R1811" i="1" s="1"/>
  <c r="S1811" i="1" s="1"/>
  <c r="Q1812" i="1"/>
  <c r="R1812" i="1" s="1"/>
  <c r="S1812" i="1" s="1"/>
  <c r="Q962" i="1"/>
  <c r="R962" i="1" s="1"/>
  <c r="S962" i="1" s="1"/>
  <c r="Q963" i="1"/>
  <c r="R963" i="1" s="1"/>
  <c r="S963" i="1" s="1"/>
  <c r="Q1714" i="1"/>
  <c r="R1714" i="1" s="1"/>
  <c r="S1714" i="1" s="1"/>
  <c r="Q1813" i="1"/>
  <c r="R1813" i="1" s="1"/>
  <c r="S1813" i="1" s="1"/>
  <c r="Q1814" i="1"/>
  <c r="R1814" i="1" s="1"/>
  <c r="S1814" i="1" s="1"/>
  <c r="Q2342" i="1"/>
  <c r="R2342" i="1" s="1"/>
  <c r="S2342" i="1" s="1"/>
  <c r="Q333" i="1"/>
  <c r="R333" i="1" s="1"/>
  <c r="S333" i="1" s="1"/>
  <c r="Q964" i="1"/>
  <c r="R964" i="1" s="1"/>
  <c r="S964" i="1" s="1"/>
  <c r="Q965" i="1"/>
  <c r="R965" i="1" s="1"/>
  <c r="S965" i="1" s="1"/>
  <c r="Q992" i="1"/>
  <c r="R992" i="1" s="1"/>
  <c r="S992" i="1" s="1"/>
  <c r="Q994" i="1"/>
  <c r="R994" i="1" s="1"/>
  <c r="S994" i="1" s="1"/>
  <c r="Q1578" i="1"/>
  <c r="R1578" i="1" s="1"/>
  <c r="S1578" i="1" s="1"/>
  <c r="Q1579" i="1"/>
  <c r="R1579" i="1" s="1"/>
  <c r="S1579" i="1" s="1"/>
  <c r="Q713" i="1"/>
  <c r="R713" i="1" s="1"/>
  <c r="S713" i="1" s="1"/>
  <c r="Q792" i="1"/>
  <c r="R792" i="1" s="1"/>
  <c r="S792" i="1" s="1"/>
  <c r="Q2083" i="1"/>
  <c r="R2083" i="1" s="1"/>
  <c r="S2083" i="1" s="1"/>
  <c r="Q2084" i="1"/>
  <c r="R2084" i="1" s="1"/>
  <c r="S2084" i="1" s="1"/>
  <c r="Q1602" i="1"/>
  <c r="R1602" i="1" s="1"/>
  <c r="S1602" i="1" s="1"/>
  <c r="Q1603" i="1"/>
  <c r="R1603" i="1" s="1"/>
  <c r="S1603" i="1" s="1"/>
  <c r="Q327" i="1"/>
  <c r="R327" i="1" s="1"/>
  <c r="S327" i="1" s="1"/>
  <c r="Q976" i="1"/>
  <c r="R976" i="1" s="1"/>
  <c r="S976" i="1" s="1"/>
  <c r="Q966" i="1"/>
  <c r="R966" i="1" s="1"/>
  <c r="S966" i="1" s="1"/>
  <c r="Q1715" i="1"/>
  <c r="R1715" i="1" s="1"/>
  <c r="S1715" i="1" s="1"/>
  <c r="Q1716" i="1"/>
  <c r="R1716" i="1" s="1"/>
  <c r="S1716" i="1" s="1"/>
  <c r="Q2155" i="1"/>
  <c r="R2155" i="1" s="1"/>
  <c r="S2155" i="1" s="1"/>
  <c r="Q2156" i="1"/>
  <c r="R2156" i="1" s="1"/>
  <c r="S2156" i="1" s="1"/>
  <c r="Q1639" i="1"/>
  <c r="R1639" i="1" s="1"/>
  <c r="S1639" i="1" s="1"/>
  <c r="Q1751" i="1"/>
  <c r="R1751" i="1" s="1"/>
  <c r="S1751" i="1" s="1"/>
  <c r="Q2343" i="1"/>
  <c r="R2343" i="1" s="1"/>
  <c r="S2343" i="1" s="1"/>
  <c r="Q1815" i="1"/>
  <c r="R1815" i="1" s="1"/>
  <c r="S1815" i="1" s="1"/>
  <c r="Q1816" i="1"/>
  <c r="R1816" i="1" s="1"/>
  <c r="S1816" i="1" s="1"/>
  <c r="Q1817" i="1"/>
  <c r="R1817" i="1" s="1"/>
  <c r="S1817" i="1" s="1"/>
  <c r="Q2152" i="1"/>
  <c r="R2152" i="1" s="1"/>
  <c r="S2152" i="1" s="1"/>
  <c r="Q967" i="1"/>
  <c r="R967" i="1" s="1"/>
  <c r="S967" i="1" s="1"/>
  <c r="Q1604" i="1"/>
  <c r="R1604" i="1" s="1"/>
  <c r="S1604" i="1" s="1"/>
  <c r="Q1682" i="1"/>
  <c r="R1682" i="1" s="1"/>
  <c r="S1682" i="1" s="1"/>
  <c r="Q1818" i="1"/>
  <c r="R1818" i="1" s="1"/>
  <c r="S1818" i="1" s="1"/>
  <c r="Q648" i="1"/>
  <c r="R648" i="1" s="1"/>
  <c r="S648" i="1" s="1"/>
  <c r="Q649" i="1"/>
  <c r="R649" i="1" s="1"/>
  <c r="S649" i="1" s="1"/>
  <c r="Q968" i="1"/>
  <c r="R968" i="1" s="1"/>
  <c r="S968" i="1" s="1"/>
  <c r="Q969" i="1"/>
  <c r="R969" i="1" s="1"/>
  <c r="S969" i="1" s="1"/>
  <c r="Q970" i="1"/>
  <c r="R970" i="1" s="1"/>
  <c r="S970" i="1" s="1"/>
  <c r="Q971" i="1"/>
  <c r="R971" i="1" s="1"/>
  <c r="S971" i="1" s="1"/>
  <c r="Q1717" i="1"/>
  <c r="R1717" i="1" s="1"/>
  <c r="S1717" i="1" s="1"/>
  <c r="Q2335" i="1"/>
  <c r="R2335" i="1" s="1"/>
  <c r="S2335" i="1" s="1"/>
  <c r="Q380" i="1"/>
  <c r="R380" i="1" s="1"/>
  <c r="S380" i="1" s="1"/>
  <c r="Q1951" i="1"/>
  <c r="R1951" i="1" s="1"/>
  <c r="S1951" i="1" s="1"/>
  <c r="Q208" i="1"/>
  <c r="R208" i="1" s="1"/>
  <c r="S208" i="1" s="1"/>
  <c r="Q209" i="1"/>
  <c r="R209" i="1" s="1"/>
  <c r="S209" i="1" s="1"/>
  <c r="Q594" i="1"/>
  <c r="R594" i="1" s="1"/>
  <c r="S594" i="1" s="1"/>
  <c r="Q714" i="1"/>
  <c r="R714" i="1" s="1"/>
  <c r="S714" i="1" s="1"/>
  <c r="Q715" i="1"/>
  <c r="R715" i="1" s="1"/>
  <c r="S715" i="1" s="1"/>
  <c r="Q716" i="1"/>
  <c r="R716" i="1" s="1"/>
  <c r="S716" i="1" s="1"/>
  <c r="Q717" i="1"/>
  <c r="R717" i="1" s="1"/>
  <c r="S717" i="1" s="1"/>
  <c r="Q793" i="1"/>
  <c r="R793" i="1" s="1"/>
  <c r="S793" i="1" s="1"/>
  <c r="Q794" i="1"/>
  <c r="R794" i="1" s="1"/>
  <c r="S794" i="1" s="1"/>
  <c r="Q795" i="1"/>
  <c r="R795" i="1" s="1"/>
  <c r="S795" i="1" s="1"/>
  <c r="Q996" i="1"/>
  <c r="R996" i="1" s="1"/>
  <c r="S996" i="1" s="1"/>
  <c r="Q997" i="1"/>
  <c r="R997" i="1" s="1"/>
  <c r="S997" i="1" s="1"/>
  <c r="Q998" i="1"/>
  <c r="R998" i="1" s="1"/>
  <c r="S998" i="1" s="1"/>
  <c r="Q1044" i="1"/>
  <c r="R1044" i="1" s="1"/>
  <c r="S1044" i="1" s="1"/>
  <c r="Q1045" i="1"/>
  <c r="R1045" i="1" s="1"/>
  <c r="S1045" i="1" s="1"/>
  <c r="Q1148" i="1"/>
  <c r="R1148" i="1" s="1"/>
  <c r="S1148" i="1" s="1"/>
  <c r="Q1149" i="1"/>
  <c r="R1149" i="1" s="1"/>
  <c r="S1149" i="1" s="1"/>
  <c r="Q1150" i="1"/>
  <c r="R1150" i="1" s="1"/>
  <c r="S1150" i="1" s="1"/>
  <c r="Q1151" i="1"/>
  <c r="R1151" i="1" s="1"/>
  <c r="S1151" i="1" s="1"/>
  <c r="Q1303" i="1"/>
  <c r="R1303" i="1" s="1"/>
  <c r="S1303" i="1" s="1"/>
  <c r="Q1304" i="1"/>
  <c r="R1304" i="1" s="1"/>
  <c r="S1304" i="1" s="1"/>
  <c r="Q1501" i="1"/>
  <c r="R1501" i="1" s="1"/>
  <c r="S1501" i="1" s="1"/>
  <c r="Q1580" i="1"/>
  <c r="R1580" i="1" s="1"/>
  <c r="S1580" i="1" s="1"/>
  <c r="Q1581" i="1"/>
  <c r="R1581" i="1" s="1"/>
  <c r="S1581" i="1" s="1"/>
  <c r="Q1718" i="1"/>
  <c r="R1718" i="1" s="1"/>
  <c r="S1718" i="1" s="1"/>
  <c r="Q1719" i="1"/>
  <c r="R1719" i="1" s="1"/>
  <c r="S1719" i="1" s="1"/>
  <c r="Q1720" i="1"/>
  <c r="R1720" i="1" s="1"/>
  <c r="S1720" i="1" s="1"/>
  <c r="Q1721" i="1"/>
  <c r="R1721" i="1" s="1"/>
  <c r="S1721" i="1" s="1"/>
  <c r="Q1722" i="1"/>
  <c r="R1722" i="1" s="1"/>
  <c r="S1722" i="1" s="1"/>
  <c r="Q1723" i="1"/>
  <c r="R1723" i="1" s="1"/>
  <c r="S1723" i="1" s="1"/>
  <c r="Q1724" i="1"/>
  <c r="R1724" i="1" s="1"/>
  <c r="S1724" i="1" s="1"/>
  <c r="Q1725" i="1"/>
  <c r="R1725" i="1" s="1"/>
  <c r="S1725" i="1" s="1"/>
  <c r="Q1952" i="1"/>
  <c r="R1952" i="1" s="1"/>
  <c r="S1952" i="1" s="1"/>
  <c r="Q1953" i="1"/>
  <c r="R1953" i="1" s="1"/>
  <c r="S1953" i="1" s="1"/>
  <c r="Q2046" i="1"/>
  <c r="R2046" i="1" s="1"/>
  <c r="S2046" i="1" s="1"/>
  <c r="Q2047" i="1"/>
  <c r="R2047" i="1" s="1"/>
  <c r="S2047" i="1" s="1"/>
  <c r="Q2198" i="1"/>
  <c r="R2198" i="1" s="1"/>
  <c r="S2198" i="1" s="1"/>
  <c r="Q18" i="1"/>
  <c r="R18" i="1" s="1"/>
  <c r="S18" i="1" s="1"/>
  <c r="Q475" i="1"/>
  <c r="R475" i="1" s="1"/>
  <c r="S475" i="1" s="1"/>
  <c r="Q488" i="1"/>
  <c r="R488" i="1" s="1"/>
  <c r="S488" i="1" s="1"/>
  <c r="Q1664" i="1"/>
  <c r="R1664" i="1" s="1"/>
  <c r="S1664" i="1" s="1"/>
  <c r="Q1665" i="1"/>
  <c r="R1665" i="1" s="1"/>
  <c r="S1665" i="1" s="1"/>
  <c r="Q883" i="1"/>
  <c r="R883" i="1" s="1"/>
  <c r="S883" i="1" s="1"/>
  <c r="Q916" i="1"/>
  <c r="R916" i="1" s="1"/>
  <c r="S916" i="1" s="1"/>
  <c r="Q1954" i="1"/>
  <c r="R1954" i="1" s="1"/>
  <c r="S1954" i="1" s="1"/>
  <c r="Q2133" i="1"/>
  <c r="R2133" i="1" s="1"/>
  <c r="S2133" i="1" s="1"/>
  <c r="Q1006" i="1"/>
  <c r="R1006" i="1" s="1"/>
  <c r="S1006" i="1" s="1"/>
  <c r="Q1136" i="1"/>
  <c r="R1136" i="1" s="1"/>
  <c r="S1136" i="1" s="1"/>
  <c r="Q1137" i="1"/>
  <c r="R1137" i="1" s="1"/>
  <c r="S1137" i="1" s="1"/>
  <c r="Q2128" i="1"/>
  <c r="R2128" i="1" s="1"/>
  <c r="S2128" i="1" s="1"/>
  <c r="Q2268" i="1"/>
  <c r="R2268" i="1" s="1"/>
  <c r="S2268" i="1" s="1"/>
  <c r="Q796" i="1"/>
  <c r="R796" i="1" s="1"/>
  <c r="S796" i="1" s="1"/>
  <c r="Q797" i="1"/>
  <c r="R797" i="1" s="1"/>
  <c r="S797" i="1" s="1"/>
  <c r="Q1666" i="1"/>
  <c r="R1666" i="1" s="1"/>
  <c r="S1666" i="1" s="1"/>
  <c r="Q1667" i="1"/>
  <c r="R1667" i="1" s="1"/>
  <c r="S1667" i="1" s="1"/>
  <c r="Q210" i="1"/>
  <c r="R210" i="1" s="1"/>
  <c r="S210" i="1" s="1"/>
  <c r="Q211" i="1"/>
  <c r="R211" i="1" s="1"/>
  <c r="S211" i="1" s="1"/>
  <c r="Q212" i="1"/>
  <c r="R212" i="1" s="1"/>
  <c r="S212" i="1" s="1"/>
  <c r="Q213" i="1"/>
  <c r="R213" i="1" s="1"/>
  <c r="S213" i="1" s="1"/>
  <c r="Q214" i="1"/>
  <c r="R214" i="1" s="1"/>
  <c r="S214" i="1" s="1"/>
  <c r="Q215" i="1"/>
  <c r="R215" i="1" s="1"/>
  <c r="S215" i="1" s="1"/>
  <c r="Q216" i="1"/>
  <c r="R216" i="1" s="1"/>
  <c r="S216" i="1" s="1"/>
  <c r="Q381" i="1"/>
  <c r="R381" i="1" s="1"/>
  <c r="S381" i="1" s="1"/>
  <c r="Q454" i="1"/>
  <c r="R454" i="1" s="1"/>
  <c r="S454" i="1" s="1"/>
  <c r="Q718" i="1"/>
  <c r="R718" i="1" s="1"/>
  <c r="S718" i="1" s="1"/>
  <c r="Q854" i="1"/>
  <c r="R854" i="1" s="1"/>
  <c r="S854" i="1" s="1"/>
  <c r="Q855" i="1"/>
  <c r="R855" i="1" s="1"/>
  <c r="S855" i="1" s="1"/>
  <c r="Q856" i="1"/>
  <c r="R856" i="1" s="1"/>
  <c r="S856" i="1" s="1"/>
  <c r="Q857" i="1"/>
  <c r="R857" i="1" s="1"/>
  <c r="S857" i="1" s="1"/>
  <c r="Q858" i="1"/>
  <c r="R858" i="1" s="1"/>
  <c r="S858" i="1" s="1"/>
  <c r="Q863" i="1"/>
  <c r="R863" i="1" s="1"/>
  <c r="S863" i="1" s="1"/>
  <c r="Q864" i="1"/>
  <c r="R864" i="1" s="1"/>
  <c r="S864" i="1" s="1"/>
  <c r="Q917" i="1"/>
  <c r="R917" i="1" s="1"/>
  <c r="S917" i="1" s="1"/>
  <c r="Q918" i="1"/>
  <c r="R918" i="1" s="1"/>
  <c r="S918" i="1" s="1"/>
  <c r="Q919" i="1"/>
  <c r="R919" i="1" s="1"/>
  <c r="S919" i="1" s="1"/>
  <c r="Q984" i="1"/>
  <c r="R984" i="1" s="1"/>
  <c r="S984" i="1" s="1"/>
  <c r="Q1360" i="1"/>
  <c r="R1360" i="1" s="1"/>
  <c r="S1360" i="1" s="1"/>
  <c r="Q1388" i="1"/>
  <c r="R1388" i="1" s="1"/>
  <c r="S1388" i="1" s="1"/>
  <c r="Q1633" i="1"/>
  <c r="R1633" i="1" s="1"/>
  <c r="S1633" i="1" s="1"/>
  <c r="Q1634" i="1"/>
  <c r="R1634" i="1" s="1"/>
  <c r="S1634" i="1" s="1"/>
  <c r="Q1955" i="1"/>
  <c r="R1955" i="1" s="1"/>
  <c r="S1955" i="1" s="1"/>
  <c r="Q1956" i="1"/>
  <c r="R1956" i="1" s="1"/>
  <c r="S1956" i="1" s="1"/>
  <c r="Q2008" i="1"/>
  <c r="R2008" i="1" s="1"/>
  <c r="S2008" i="1" s="1"/>
  <c r="Q2009" i="1"/>
  <c r="R2009" i="1" s="1"/>
  <c r="S2009" i="1" s="1"/>
  <c r="Q2048" i="1"/>
  <c r="R2048" i="1" s="1"/>
  <c r="S2048" i="1" s="1"/>
  <c r="Q2049" i="1"/>
  <c r="R2049" i="1" s="1"/>
  <c r="S2049" i="1" s="1"/>
  <c r="Q2050" i="1"/>
  <c r="R2050" i="1" s="1"/>
  <c r="S2050" i="1" s="1"/>
  <c r="Q2199" i="1"/>
  <c r="R2199" i="1" s="1"/>
  <c r="S2199" i="1" s="1"/>
  <c r="Q2200" i="1"/>
  <c r="R2200" i="1" s="1"/>
  <c r="S2200" i="1" s="1"/>
  <c r="Q2201" i="1"/>
  <c r="R2201" i="1" s="1"/>
  <c r="S2201" i="1" s="1"/>
  <c r="Q2292" i="1"/>
  <c r="R2292" i="1" s="1"/>
  <c r="S2292" i="1" s="1"/>
  <c r="Q2293" i="1"/>
  <c r="R2293" i="1" s="1"/>
  <c r="S2293" i="1" s="1"/>
  <c r="Q665" i="1"/>
  <c r="R665" i="1" s="1"/>
  <c r="S665" i="1" s="1"/>
  <c r="Q798" i="1"/>
  <c r="R798" i="1" s="1"/>
  <c r="S798" i="1" s="1"/>
  <c r="Q1120" i="1"/>
  <c r="R1120" i="1" s="1"/>
  <c r="S1120" i="1" s="1"/>
  <c r="Q1305" i="1"/>
  <c r="R1305" i="1" s="1"/>
  <c r="S1305" i="1" s="1"/>
  <c r="Q1306" i="1"/>
  <c r="R1306" i="1" s="1"/>
  <c r="S1306" i="1" s="1"/>
  <c r="Q1307" i="1"/>
  <c r="R1307" i="1" s="1"/>
  <c r="S1307" i="1" s="1"/>
  <c r="Q1308" i="1"/>
  <c r="R1308" i="1" s="1"/>
  <c r="S1308" i="1" s="1"/>
  <c r="Q1957" i="1"/>
  <c r="R1957" i="1" s="1"/>
  <c r="S1957" i="1" s="1"/>
  <c r="Q868" i="1"/>
  <c r="R868" i="1" s="1"/>
  <c r="S868" i="1" s="1"/>
  <c r="Q869" i="1"/>
  <c r="R869" i="1" s="1"/>
  <c r="S869" i="1" s="1"/>
  <c r="Q870" i="1"/>
  <c r="R870" i="1" s="1"/>
  <c r="S870" i="1" s="1"/>
  <c r="Q871" i="1"/>
  <c r="R871" i="1" s="1"/>
  <c r="S871" i="1" s="1"/>
  <c r="Q872" i="1"/>
  <c r="R872" i="1" s="1"/>
  <c r="S872" i="1" s="1"/>
  <c r="Q873" i="1"/>
  <c r="R873" i="1" s="1"/>
  <c r="S873" i="1" s="1"/>
  <c r="Q874" i="1"/>
  <c r="R874" i="1" s="1"/>
  <c r="S874" i="1" s="1"/>
  <c r="Q875" i="1"/>
  <c r="R875" i="1" s="1"/>
  <c r="S875" i="1" s="1"/>
  <c r="Q876" i="1"/>
  <c r="R876" i="1" s="1"/>
  <c r="S876" i="1" s="1"/>
  <c r="Q920" i="1"/>
  <c r="R920" i="1" s="1"/>
  <c r="S920" i="1" s="1"/>
  <c r="Q1471" i="1"/>
  <c r="R1471" i="1" s="1"/>
  <c r="S1471" i="1" s="1"/>
  <c r="Q1958" i="1"/>
  <c r="R1958" i="1" s="1"/>
  <c r="S1958" i="1" s="1"/>
  <c r="Q1959" i="1"/>
  <c r="R1959" i="1" s="1"/>
  <c r="S1959" i="1" s="1"/>
  <c r="Q2070" i="1"/>
  <c r="R2070" i="1" s="1"/>
  <c r="S2070" i="1" s="1"/>
  <c r="Q2202" i="1"/>
  <c r="R2202" i="1" s="1"/>
  <c r="S2202" i="1" s="1"/>
  <c r="Q799" i="1"/>
  <c r="R799" i="1" s="1"/>
  <c r="S799" i="1" s="1"/>
  <c r="Q1178" i="1"/>
  <c r="R1178" i="1" s="1"/>
  <c r="S1178" i="1" s="1"/>
  <c r="Q476" i="1"/>
  <c r="R476" i="1" s="1"/>
  <c r="S476" i="1" s="1"/>
  <c r="Q477" i="1"/>
  <c r="R477" i="1" s="1"/>
  <c r="S477" i="1" s="1"/>
  <c r="Q595" i="1"/>
  <c r="R595" i="1" s="1"/>
  <c r="S595" i="1" s="1"/>
  <c r="Q800" i="1"/>
  <c r="R800" i="1" s="1"/>
  <c r="S800" i="1" s="1"/>
  <c r="Q801" i="1"/>
  <c r="R801" i="1" s="1"/>
  <c r="S801" i="1" s="1"/>
  <c r="Q1309" i="1"/>
  <c r="R1309" i="1" s="1"/>
  <c r="S1309" i="1" s="1"/>
  <c r="Q1668" i="1"/>
  <c r="R1668" i="1" s="1"/>
  <c r="S1668" i="1" s="1"/>
  <c r="Q1669" i="1"/>
  <c r="R1669" i="1" s="1"/>
  <c r="S1669" i="1" s="1"/>
  <c r="Q59" i="1"/>
  <c r="R59" i="1" s="1"/>
  <c r="S59" i="1" s="1"/>
  <c r="Q2051" i="1"/>
  <c r="R2051" i="1" s="1"/>
  <c r="S2051" i="1" s="1"/>
  <c r="Q2052" i="1"/>
  <c r="R2052" i="1" s="1"/>
  <c r="S2052" i="1" s="1"/>
  <c r="Q2203" i="1"/>
  <c r="R2203" i="1" s="1"/>
  <c r="S2203" i="1" s="1"/>
  <c r="Q2204" i="1"/>
  <c r="R2204" i="1" s="1"/>
  <c r="S2204" i="1" s="1"/>
  <c r="Q2205" i="1"/>
  <c r="R2205" i="1" s="1"/>
  <c r="S2205" i="1" s="1"/>
  <c r="Q885" i="1"/>
  <c r="R885" i="1" s="1"/>
  <c r="S885" i="1" s="1"/>
  <c r="Q983" i="1"/>
  <c r="R983" i="1" s="1"/>
  <c r="S983" i="1" s="1"/>
  <c r="Q2053" i="1"/>
  <c r="R2053" i="1" s="1"/>
  <c r="S2053" i="1" s="1"/>
  <c r="Q2110" i="1"/>
  <c r="R2110" i="1" s="1"/>
  <c r="S2110" i="1" s="1"/>
  <c r="Q802" i="1"/>
  <c r="R802" i="1" s="1"/>
  <c r="S802" i="1" s="1"/>
  <c r="Q1007" i="1"/>
  <c r="R1007" i="1" s="1"/>
  <c r="S1007" i="1" s="1"/>
  <c r="Q1670" i="1"/>
  <c r="R1670" i="1" s="1"/>
  <c r="S1670" i="1" s="1"/>
  <c r="Q433" i="1"/>
  <c r="R433" i="1" s="1"/>
  <c r="S433" i="1" s="1"/>
  <c r="Q1472" i="1"/>
  <c r="R1472" i="1" s="1"/>
  <c r="S1472" i="1" s="1"/>
  <c r="Q1473" i="1"/>
  <c r="R1473" i="1" s="1"/>
  <c r="S1473" i="1" s="1"/>
  <c r="Q1474" i="1"/>
  <c r="R1474" i="1" s="1"/>
  <c r="S1474" i="1" s="1"/>
  <c r="Q1475" i="1"/>
  <c r="R1475" i="1" s="1"/>
  <c r="S1475" i="1" s="1"/>
  <c r="Q2054" i="1"/>
  <c r="R2054" i="1" s="1"/>
  <c r="S2054" i="1" s="1"/>
  <c r="Q19" i="1"/>
  <c r="R19" i="1" s="1"/>
  <c r="S19" i="1" s="1"/>
  <c r="Q217" i="1"/>
  <c r="R217" i="1" s="1"/>
  <c r="S217" i="1" s="1"/>
  <c r="Q382" i="1"/>
  <c r="R382" i="1" s="1"/>
  <c r="S382" i="1" s="1"/>
  <c r="Q865" i="1"/>
  <c r="R865" i="1" s="1"/>
  <c r="S865" i="1" s="1"/>
  <c r="Q1361" i="1"/>
  <c r="R1361" i="1" s="1"/>
  <c r="S1361" i="1" s="1"/>
  <c r="Q596" i="1"/>
  <c r="R596" i="1" s="1"/>
  <c r="S596" i="1" s="1"/>
  <c r="Q803" i="1"/>
  <c r="R803" i="1" s="1"/>
  <c r="S803" i="1" s="1"/>
  <c r="Q1046" i="1"/>
  <c r="R1046" i="1" s="1"/>
  <c r="S1046" i="1" s="1"/>
  <c r="Q2141" i="1"/>
  <c r="R2141" i="1" s="1"/>
  <c r="S2141" i="1" s="1"/>
  <c r="Q597" i="1"/>
  <c r="R597" i="1" s="1"/>
  <c r="S597" i="1" s="1"/>
  <c r="Q1671" i="1"/>
  <c r="R1671" i="1" s="1"/>
  <c r="S1671" i="1" s="1"/>
  <c r="Q598" i="1"/>
  <c r="R598" i="1" s="1"/>
  <c r="S598" i="1" s="1"/>
  <c r="Q1960" i="1"/>
  <c r="R1960" i="1" s="1"/>
  <c r="S1960" i="1" s="1"/>
  <c r="Q658" i="1"/>
  <c r="R658" i="1" s="1"/>
  <c r="S658" i="1" s="1"/>
  <c r="Q2269" i="1"/>
  <c r="R2269" i="1" s="1"/>
  <c r="S2269" i="1" s="1"/>
  <c r="Q2270" i="1"/>
  <c r="R2270" i="1" s="1"/>
  <c r="S2270" i="1" s="1"/>
  <c r="Q1726" i="1"/>
  <c r="R1726" i="1" s="1"/>
  <c r="S1726" i="1" s="1"/>
  <c r="Q1727" i="1"/>
  <c r="R1727" i="1" s="1"/>
  <c r="S1727" i="1" s="1"/>
  <c r="Q20" i="1"/>
  <c r="R20" i="1" s="1"/>
  <c r="S20" i="1" s="1"/>
  <c r="Q470" i="1"/>
  <c r="R470" i="1" s="1"/>
  <c r="S470" i="1" s="1"/>
  <c r="Q471" i="1"/>
  <c r="R471" i="1" s="1"/>
  <c r="S471" i="1" s="1"/>
  <c r="Q478" i="1"/>
  <c r="R478" i="1" s="1"/>
  <c r="S478" i="1" s="1"/>
  <c r="Q804" i="1"/>
  <c r="R804" i="1" s="1"/>
  <c r="S804" i="1" s="1"/>
  <c r="Q805" i="1"/>
  <c r="R805" i="1" s="1"/>
  <c r="S805" i="1" s="1"/>
  <c r="Q806" i="1"/>
  <c r="R806" i="1" s="1"/>
  <c r="S806" i="1" s="1"/>
  <c r="Q877" i="1"/>
  <c r="R877" i="1" s="1"/>
  <c r="S877" i="1" s="1"/>
  <c r="Q893" i="1"/>
  <c r="R893" i="1" s="1"/>
  <c r="S893" i="1" s="1"/>
  <c r="Q1648" i="1"/>
  <c r="R1648" i="1" s="1"/>
  <c r="S1648" i="1" s="1"/>
  <c r="Q1961" i="1"/>
  <c r="R1961" i="1" s="1"/>
  <c r="S1961" i="1" s="1"/>
  <c r="Q1962" i="1"/>
  <c r="R1962" i="1" s="1"/>
  <c r="S1962" i="1" s="1"/>
  <c r="Q434" i="1"/>
  <c r="R434" i="1" s="1"/>
  <c r="S434" i="1" s="1"/>
  <c r="Q435" i="1"/>
  <c r="R435" i="1" s="1"/>
  <c r="S435" i="1" s="1"/>
  <c r="Q57" i="1"/>
  <c r="R57" i="1" s="1"/>
  <c r="S57" i="1" s="1"/>
  <c r="Q599" i="1"/>
  <c r="R599" i="1" s="1"/>
  <c r="S599" i="1" s="1"/>
  <c r="Q304" i="1"/>
  <c r="R304" i="1" s="1"/>
  <c r="S304" i="1" s="1"/>
  <c r="Q1128" i="1"/>
  <c r="R1128" i="1" s="1"/>
  <c r="S1128" i="1" s="1"/>
  <c r="Q1843" i="1"/>
  <c r="R1843" i="1" s="1"/>
  <c r="S1843" i="1" s="1"/>
  <c r="Q308" i="1"/>
  <c r="R308" i="1" s="1"/>
  <c r="S308" i="1" s="1"/>
  <c r="Q309" i="1"/>
  <c r="R309" i="1" s="1"/>
  <c r="S309" i="1" s="1"/>
  <c r="Q653" i="1"/>
  <c r="R653" i="1" s="1"/>
  <c r="S653" i="1" s="1"/>
  <c r="Q2271" i="1"/>
  <c r="R2271" i="1" s="1"/>
  <c r="S2271" i="1" s="1"/>
  <c r="Q511" i="1"/>
  <c r="R511" i="1" s="1"/>
  <c r="S511" i="1" s="1"/>
  <c r="Q512" i="1"/>
  <c r="R512" i="1" s="1"/>
  <c r="S512" i="1" s="1"/>
  <c r="Q972" i="1"/>
  <c r="R972" i="1" s="1"/>
  <c r="S972" i="1" s="1"/>
  <c r="Q1853" i="1"/>
  <c r="R1853" i="1" s="1"/>
  <c r="S1853" i="1" s="1"/>
  <c r="Q1854" i="1"/>
  <c r="R1854" i="1" s="1"/>
  <c r="S1854" i="1" s="1"/>
  <c r="Q1792" i="1"/>
  <c r="R1792" i="1" s="1"/>
  <c r="S1792" i="1" s="1"/>
  <c r="Q1793" i="1"/>
  <c r="R1793" i="1" s="1"/>
  <c r="S1793" i="1" s="1"/>
  <c r="Q2272" i="1"/>
  <c r="R2272" i="1" s="1"/>
  <c r="S2272" i="1" s="1"/>
  <c r="Q1625" i="1"/>
  <c r="R1625" i="1" s="1"/>
  <c r="S1625" i="1" s="1"/>
  <c r="Q1626" i="1"/>
  <c r="R1626" i="1" s="1"/>
  <c r="S1626" i="1" s="1"/>
  <c r="Q1141" i="1"/>
  <c r="R1141" i="1" s="1"/>
  <c r="S1141" i="1" s="1"/>
  <c r="Q1794" i="1"/>
  <c r="R1794" i="1" s="1"/>
  <c r="S1794" i="1" s="1"/>
  <c r="Q659" i="1"/>
  <c r="R659" i="1" s="1"/>
  <c r="S659" i="1" s="1"/>
  <c r="Q1047" i="1"/>
  <c r="R1047" i="1" s="1"/>
  <c r="S1047" i="1" s="1"/>
  <c r="Q1502" i="1"/>
  <c r="R1502" i="1" s="1"/>
  <c r="S1502" i="1" s="1"/>
  <c r="Q1963" i="1"/>
  <c r="R1963" i="1" s="1"/>
  <c r="S1963" i="1" s="1"/>
  <c r="Q1964" i="1"/>
  <c r="R1964" i="1" s="1"/>
  <c r="S1964" i="1" s="1"/>
  <c r="Q1965" i="1"/>
  <c r="R1965" i="1" s="1"/>
  <c r="S1965" i="1" s="1"/>
  <c r="Q2106" i="1"/>
  <c r="R2106" i="1" s="1"/>
  <c r="S2106" i="1" s="1"/>
  <c r="Q2283" i="1"/>
  <c r="R2283" i="1" s="1"/>
  <c r="S2283" i="1" s="1"/>
  <c r="Q2107" i="1"/>
  <c r="R2107" i="1" s="1"/>
  <c r="S2107" i="1" s="1"/>
  <c r="Q2108" i="1"/>
  <c r="R2108" i="1" s="1"/>
  <c r="S2108" i="1" s="1"/>
  <c r="Q218" i="1"/>
  <c r="R218" i="1" s="1"/>
  <c r="S218" i="1" s="1"/>
  <c r="Q1966" i="1"/>
  <c r="R1966" i="1" s="1"/>
  <c r="S1966" i="1" s="1"/>
  <c r="Q1008" i="1"/>
  <c r="R1008" i="1" s="1"/>
  <c r="S1008" i="1" s="1"/>
  <c r="Q1009" i="1"/>
  <c r="R1009" i="1" s="1"/>
  <c r="S1009" i="1" s="1"/>
  <c r="Q1010" i="1"/>
  <c r="R1010" i="1" s="1"/>
  <c r="S1010" i="1" s="1"/>
  <c r="Q1362" i="1"/>
  <c r="R1362" i="1" s="1"/>
  <c r="S1362" i="1" s="1"/>
  <c r="Q21" i="1"/>
  <c r="R21" i="1" s="1"/>
  <c r="S21" i="1" s="1"/>
  <c r="Q383" i="1"/>
  <c r="R383" i="1" s="1"/>
  <c r="S383" i="1" s="1"/>
  <c r="Q719" i="1"/>
  <c r="R719" i="1" s="1"/>
  <c r="S719" i="1" s="1"/>
  <c r="Q219" i="1"/>
  <c r="R219" i="1" s="1"/>
  <c r="S219" i="1" s="1"/>
  <c r="Q384" i="1"/>
  <c r="R384" i="1" s="1"/>
  <c r="S384" i="1" s="1"/>
  <c r="Q385" i="1"/>
  <c r="R385" i="1" s="1"/>
  <c r="S385" i="1" s="1"/>
  <c r="Q720" i="1"/>
  <c r="R720" i="1" s="1"/>
  <c r="S720" i="1" s="1"/>
  <c r="Q721" i="1"/>
  <c r="R721" i="1" s="1"/>
  <c r="S721" i="1" s="1"/>
  <c r="Q1011" i="1"/>
  <c r="R1011" i="1" s="1"/>
  <c r="S1011" i="1" s="1"/>
  <c r="Q1582" i="1"/>
  <c r="R1582" i="1" s="1"/>
  <c r="S1582" i="1" s="1"/>
  <c r="Q1583" i="1"/>
  <c r="R1583" i="1" s="1"/>
  <c r="S1583" i="1" s="1"/>
  <c r="Q1967" i="1"/>
  <c r="R1967" i="1" s="1"/>
  <c r="S1967" i="1" s="1"/>
  <c r="Q1968" i="1"/>
  <c r="R1968" i="1" s="1"/>
  <c r="S1968" i="1" s="1"/>
  <c r="Q386" i="1"/>
  <c r="R386" i="1" s="1"/>
  <c r="S386" i="1" s="1"/>
  <c r="Q1310" i="1"/>
  <c r="R1310" i="1" s="1"/>
  <c r="S1310" i="1" s="1"/>
  <c r="Q1311" i="1"/>
  <c r="R1311" i="1" s="1"/>
  <c r="S1311" i="1" s="1"/>
  <c r="Q1312" i="1"/>
  <c r="R1312" i="1" s="1"/>
  <c r="S1312" i="1" s="1"/>
  <c r="Q1313" i="1"/>
  <c r="R1313" i="1" s="1"/>
  <c r="S1313" i="1" s="1"/>
  <c r="Q220" i="1"/>
  <c r="R220" i="1" s="1"/>
  <c r="S220" i="1" s="1"/>
  <c r="Q221" i="1"/>
  <c r="R221" i="1" s="1"/>
  <c r="S221" i="1" s="1"/>
  <c r="Q1969" i="1"/>
  <c r="R1969" i="1" s="1"/>
  <c r="S1969" i="1" s="1"/>
  <c r="Q1970" i="1"/>
  <c r="R1970" i="1" s="1"/>
  <c r="S1970" i="1" s="1"/>
  <c r="Q2055" i="1"/>
  <c r="R2055" i="1" s="1"/>
  <c r="S2055" i="1" s="1"/>
  <c r="Q2145" i="1"/>
  <c r="R2145" i="1" s="1"/>
  <c r="S2145" i="1" s="1"/>
  <c r="Q222" i="1"/>
  <c r="R222" i="1" s="1"/>
  <c r="S222" i="1" s="1"/>
  <c r="Q223" i="1"/>
  <c r="R223" i="1" s="1"/>
  <c r="S223" i="1" s="1"/>
  <c r="Q402" i="1"/>
  <c r="R402" i="1" s="1"/>
  <c r="S402" i="1" s="1"/>
  <c r="Q403" i="1"/>
  <c r="R403" i="1" s="1"/>
  <c r="S403" i="1" s="1"/>
  <c r="Q404" i="1"/>
  <c r="R404" i="1" s="1"/>
  <c r="S404" i="1" s="1"/>
  <c r="Q405" i="1"/>
  <c r="R405" i="1" s="1"/>
  <c r="S405" i="1" s="1"/>
  <c r="Q406" i="1"/>
  <c r="R406" i="1" s="1"/>
  <c r="S406" i="1" s="1"/>
  <c r="Q407" i="1"/>
  <c r="R407" i="1" s="1"/>
  <c r="S407" i="1" s="1"/>
  <c r="Q654" i="1"/>
  <c r="R654" i="1" s="1"/>
  <c r="S654" i="1" s="1"/>
  <c r="Q807" i="1"/>
  <c r="R807" i="1" s="1"/>
  <c r="S807" i="1" s="1"/>
  <c r="Q999" i="1"/>
  <c r="R999" i="1" s="1"/>
  <c r="S999" i="1" s="1"/>
  <c r="Q1000" i="1"/>
  <c r="R1000" i="1" s="1"/>
  <c r="S1000" i="1" s="1"/>
  <c r="Q1001" i="1"/>
  <c r="R1001" i="1" s="1"/>
  <c r="S1001" i="1" s="1"/>
  <c r="Q1048" i="1"/>
  <c r="R1048" i="1" s="1"/>
  <c r="S1048" i="1" s="1"/>
  <c r="Q1314" i="1"/>
  <c r="R1314" i="1" s="1"/>
  <c r="S1314" i="1" s="1"/>
  <c r="Q1315" i="1"/>
  <c r="R1315" i="1" s="1"/>
  <c r="S1315" i="1" s="1"/>
  <c r="Q1316" i="1"/>
  <c r="R1316" i="1" s="1"/>
  <c r="S1316" i="1" s="1"/>
  <c r="Q1395" i="1"/>
  <c r="R1395" i="1" s="1"/>
  <c r="S1395" i="1" s="1"/>
  <c r="Q1584" i="1"/>
  <c r="R1584" i="1" s="1"/>
  <c r="S1584" i="1" s="1"/>
  <c r="Q1585" i="1"/>
  <c r="R1585" i="1" s="1"/>
  <c r="S1585" i="1" s="1"/>
  <c r="Q1672" i="1"/>
  <c r="R1672" i="1" s="1"/>
  <c r="S1672" i="1" s="1"/>
  <c r="Q1971" i="1"/>
  <c r="R1971" i="1" s="1"/>
  <c r="S1971" i="1" s="1"/>
  <c r="Q1972" i="1"/>
  <c r="R1972" i="1" s="1"/>
  <c r="S1972" i="1" s="1"/>
  <c r="Q1973" i="1"/>
  <c r="R1973" i="1" s="1"/>
  <c r="S1973" i="1" s="1"/>
  <c r="Q1974" i="1"/>
  <c r="R1974" i="1" s="1"/>
  <c r="S1974" i="1" s="1"/>
  <c r="Q2056" i="1"/>
  <c r="R2056" i="1" s="1"/>
  <c r="S2056" i="1" s="1"/>
  <c r="Q2057" i="1"/>
  <c r="R2057" i="1" s="1"/>
  <c r="S2057" i="1" s="1"/>
  <c r="Q2206" i="1"/>
  <c r="R2206" i="1" s="1"/>
  <c r="S2206" i="1" s="1"/>
  <c r="Q2207" i="1"/>
  <c r="R2207" i="1" s="1"/>
  <c r="S2207" i="1" s="1"/>
  <c r="Q2208" i="1"/>
  <c r="R2208" i="1" s="1"/>
  <c r="S2208" i="1" s="1"/>
  <c r="Q2209" i="1"/>
  <c r="R2209" i="1" s="1"/>
  <c r="S2209" i="1" s="1"/>
  <c r="Q2210" i="1"/>
  <c r="R2210" i="1" s="1"/>
  <c r="S2210" i="1" s="1"/>
  <c r="Q2211" i="1"/>
  <c r="R2211" i="1" s="1"/>
  <c r="S2211" i="1" s="1"/>
  <c r="Q2273" i="1"/>
  <c r="R2273" i="1" s="1"/>
  <c r="S2273" i="1" s="1"/>
  <c r="Q224" i="1"/>
  <c r="R224" i="1" s="1"/>
  <c r="S224" i="1" s="1"/>
  <c r="Q225" i="1"/>
  <c r="R225" i="1" s="1"/>
  <c r="S225" i="1" s="1"/>
  <c r="Q226" i="1"/>
  <c r="R226" i="1" s="1"/>
  <c r="S226" i="1" s="1"/>
  <c r="Q227" i="1"/>
  <c r="R227" i="1" s="1"/>
  <c r="S227" i="1" s="1"/>
  <c r="Q228" i="1"/>
  <c r="R228" i="1" s="1"/>
  <c r="S228" i="1" s="1"/>
  <c r="Q229" i="1"/>
  <c r="R229" i="1" s="1"/>
  <c r="S229" i="1" s="1"/>
  <c r="Q600" i="1"/>
  <c r="R600" i="1" s="1"/>
  <c r="S600" i="1" s="1"/>
  <c r="Q1586" i="1"/>
  <c r="R1586" i="1" s="1"/>
  <c r="S1586" i="1" s="1"/>
  <c r="Q2212" i="1"/>
  <c r="R2212" i="1" s="1"/>
  <c r="S2212" i="1" s="1"/>
  <c r="Q2213" i="1"/>
  <c r="R2213" i="1" s="1"/>
  <c r="S2213" i="1" s="1"/>
  <c r="Q230" i="1"/>
  <c r="R230" i="1" s="1"/>
  <c r="S230" i="1" s="1"/>
  <c r="Q231" i="1"/>
  <c r="R231" i="1" s="1"/>
  <c r="S231" i="1" s="1"/>
  <c r="Q232" i="1"/>
  <c r="R232" i="1" s="1"/>
  <c r="S232" i="1" s="1"/>
  <c r="Q408" i="1"/>
  <c r="R408" i="1" s="1"/>
  <c r="S408" i="1" s="1"/>
  <c r="Q508" i="1"/>
  <c r="R508" i="1" s="1"/>
  <c r="S508" i="1" s="1"/>
  <c r="Q509" i="1"/>
  <c r="R509" i="1" s="1"/>
  <c r="S509" i="1" s="1"/>
  <c r="Q510" i="1"/>
  <c r="R510" i="1" s="1"/>
  <c r="S510" i="1" s="1"/>
  <c r="Q601" i="1"/>
  <c r="R601" i="1" s="1"/>
  <c r="S601" i="1" s="1"/>
  <c r="Q602" i="1"/>
  <c r="R602" i="1" s="1"/>
  <c r="S602" i="1" s="1"/>
  <c r="Q1673" i="1"/>
  <c r="R1673" i="1" s="1"/>
  <c r="S1673" i="1" s="1"/>
  <c r="Q603" i="1"/>
  <c r="R603" i="1" s="1"/>
  <c r="S603" i="1" s="1"/>
  <c r="Q884" i="1"/>
  <c r="R884" i="1" s="1"/>
  <c r="S884" i="1" s="1"/>
  <c r="Q859" i="1"/>
  <c r="R859" i="1" s="1"/>
  <c r="S859" i="1" s="1"/>
  <c r="Q1157" i="1"/>
  <c r="R1157" i="1" s="1"/>
  <c r="S1157" i="1" s="1"/>
  <c r="Q894" i="1"/>
  <c r="R894" i="1" s="1"/>
  <c r="S894" i="1" s="1"/>
  <c r="Q1819" i="1"/>
  <c r="R1819" i="1" s="1"/>
  <c r="S1819" i="1" s="1"/>
  <c r="Q1820" i="1"/>
  <c r="R1820" i="1" s="1"/>
  <c r="S1820" i="1" s="1"/>
  <c r="Q1821" i="1"/>
  <c r="R1821" i="1" s="1"/>
  <c r="S1821" i="1" s="1"/>
  <c r="Q1975" i="1"/>
  <c r="R1975" i="1" s="1"/>
  <c r="S1975" i="1" s="1"/>
  <c r="Q1976" i="1"/>
  <c r="R1976" i="1" s="1"/>
  <c r="S1976" i="1" s="1"/>
  <c r="Q1587" i="1"/>
  <c r="R1587" i="1" s="1"/>
  <c r="S1587" i="1" s="1"/>
  <c r="Q1783" i="1"/>
  <c r="R1783" i="1" s="1"/>
  <c r="S1783" i="1" s="1"/>
  <c r="Q1784" i="1"/>
  <c r="R1784" i="1" s="1"/>
  <c r="S1784" i="1" s="1"/>
  <c r="Q1728" i="1"/>
  <c r="R1728" i="1" s="1"/>
  <c r="S1728" i="1" s="1"/>
  <c r="Q1588" i="1"/>
  <c r="R1588" i="1" s="1"/>
  <c r="S1588" i="1" s="1"/>
  <c r="Q1729" i="1"/>
  <c r="R1729" i="1" s="1"/>
  <c r="S1729" i="1" s="1"/>
  <c r="Q1730" i="1"/>
  <c r="R1730" i="1" s="1"/>
  <c r="S1730" i="1" s="1"/>
  <c r="Q1977" i="1"/>
  <c r="R1977" i="1" s="1"/>
  <c r="S1977" i="1" s="1"/>
  <c r="Q2153" i="1"/>
  <c r="R2153" i="1" s="1"/>
  <c r="S2153" i="1" s="1"/>
  <c r="Q1012" i="1"/>
  <c r="R1012" i="1" s="1"/>
  <c r="S1012" i="1" s="1"/>
  <c r="Q1013" i="1"/>
  <c r="R1013" i="1" s="1"/>
  <c r="S1013" i="1" s="1"/>
  <c r="Q1014" i="1"/>
  <c r="R1014" i="1" s="1"/>
  <c r="S1014" i="1" s="1"/>
  <c r="Q1015" i="1"/>
  <c r="R1015" i="1" s="1"/>
  <c r="S1015" i="1" s="1"/>
  <c r="Q2096" i="1"/>
  <c r="R2096" i="1" s="1"/>
  <c r="S2096" i="1" s="1"/>
  <c r="Q233" i="1"/>
  <c r="R233" i="1" s="1"/>
  <c r="S233" i="1" s="1"/>
  <c r="Q234" i="1"/>
  <c r="R234" i="1" s="1"/>
  <c r="S234" i="1" s="1"/>
  <c r="Q235" i="1"/>
  <c r="R235" i="1" s="1"/>
  <c r="S235" i="1" s="1"/>
  <c r="Q236" i="1"/>
  <c r="R236" i="1" s="1"/>
  <c r="S236" i="1" s="1"/>
  <c r="Q387" i="1"/>
  <c r="R387" i="1" s="1"/>
  <c r="S387" i="1" s="1"/>
  <c r="Q388" i="1"/>
  <c r="R388" i="1" s="1"/>
  <c r="S388" i="1" s="1"/>
  <c r="Q489" i="1"/>
  <c r="R489" i="1" s="1"/>
  <c r="S489" i="1" s="1"/>
  <c r="Q490" i="1"/>
  <c r="R490" i="1" s="1"/>
  <c r="S490" i="1" s="1"/>
  <c r="Q604" i="1"/>
  <c r="R604" i="1" s="1"/>
  <c r="S604" i="1" s="1"/>
  <c r="Q605" i="1"/>
  <c r="R605" i="1" s="1"/>
  <c r="S605" i="1" s="1"/>
  <c r="Q22" i="1"/>
  <c r="R22" i="1" s="1"/>
  <c r="S22" i="1" s="1"/>
  <c r="Q23" i="1"/>
  <c r="R23" i="1" s="1"/>
  <c r="S23" i="1" s="1"/>
  <c r="Q24" i="1"/>
  <c r="R24" i="1" s="1"/>
  <c r="S24" i="1" s="1"/>
  <c r="Q237" i="1"/>
  <c r="R237" i="1" s="1"/>
  <c r="S237" i="1" s="1"/>
  <c r="Q238" i="1"/>
  <c r="R238" i="1" s="1"/>
  <c r="S238" i="1" s="1"/>
  <c r="Q239" i="1"/>
  <c r="R239" i="1" s="1"/>
  <c r="S239" i="1" s="1"/>
  <c r="Q240" i="1"/>
  <c r="R240" i="1" s="1"/>
  <c r="S240" i="1" s="1"/>
  <c r="Q1016" i="1"/>
  <c r="R1016" i="1" s="1"/>
  <c r="S1016" i="1" s="1"/>
  <c r="Q1179" i="1"/>
  <c r="R1179" i="1" s="1"/>
  <c r="S1179" i="1" s="1"/>
  <c r="Q445" i="1"/>
  <c r="R445" i="1" s="1"/>
  <c r="S445" i="1" s="1"/>
  <c r="Q491" i="1"/>
  <c r="R491" i="1" s="1"/>
  <c r="S491" i="1" s="1"/>
  <c r="Q492" i="1"/>
  <c r="R492" i="1" s="1"/>
  <c r="S492" i="1" s="1"/>
  <c r="Q493" i="1"/>
  <c r="R493" i="1" s="1"/>
  <c r="S493" i="1" s="1"/>
  <c r="Q606" i="1"/>
  <c r="R606" i="1" s="1"/>
  <c r="S606" i="1" s="1"/>
  <c r="Q607" i="1"/>
  <c r="R607" i="1" s="1"/>
  <c r="S607" i="1" s="1"/>
  <c r="Q1317" i="1"/>
  <c r="R1317" i="1" s="1"/>
  <c r="S1317" i="1" s="1"/>
  <c r="Q2235" i="1"/>
  <c r="R2235" i="1" s="1"/>
  <c r="S2235" i="1" s="1"/>
  <c r="Q2236" i="1"/>
  <c r="R2236" i="1" s="1"/>
  <c r="S2236" i="1" s="1"/>
  <c r="Q2237" i="1"/>
  <c r="R2237" i="1" s="1"/>
  <c r="S2237" i="1" s="1"/>
  <c r="Q1978" i="1"/>
  <c r="R1978" i="1" s="1"/>
  <c r="S1978" i="1" s="1"/>
  <c r="Q241" i="1"/>
  <c r="R241" i="1" s="1"/>
  <c r="S241" i="1" s="1"/>
  <c r="Q1589" i="1"/>
  <c r="R1589" i="1" s="1"/>
  <c r="S1589" i="1" s="1"/>
  <c r="Q1196" i="1"/>
  <c r="R1196" i="1" s="1"/>
  <c r="S1196" i="1" s="1"/>
  <c r="Q1979" i="1"/>
  <c r="R1979" i="1" s="1"/>
  <c r="S1979" i="1" s="1"/>
  <c r="Q1318" i="1"/>
  <c r="R1318" i="1" s="1"/>
  <c r="S1318" i="1" s="1"/>
  <c r="Q1503" i="1"/>
  <c r="R1503" i="1" s="1"/>
  <c r="S1503" i="1" s="1"/>
  <c r="Q1504" i="1"/>
  <c r="R1504" i="1" s="1"/>
  <c r="S1504" i="1" s="1"/>
  <c r="Q1980" i="1"/>
  <c r="R1980" i="1" s="1"/>
  <c r="S1980" i="1" s="1"/>
  <c r="Q2146" i="1"/>
  <c r="R2146" i="1" s="1"/>
  <c r="S2146" i="1" s="1"/>
  <c r="Q2294" i="1"/>
  <c r="R2294" i="1" s="1"/>
  <c r="S2294" i="1" s="1"/>
  <c r="Q2295" i="1"/>
  <c r="R2295" i="1" s="1"/>
  <c r="S2295" i="1" s="1"/>
  <c r="Q494" i="1"/>
  <c r="R494" i="1" s="1"/>
  <c r="S494" i="1" s="1"/>
  <c r="Q495" i="1"/>
  <c r="R495" i="1" s="1"/>
  <c r="S495" i="1" s="1"/>
  <c r="Q1319" i="1"/>
  <c r="R1319" i="1" s="1"/>
  <c r="S1319" i="1" s="1"/>
  <c r="Q1320" i="1"/>
  <c r="R1320" i="1" s="1"/>
  <c r="S1320" i="1" s="1"/>
  <c r="Q1844" i="1"/>
  <c r="R1844" i="1" s="1"/>
  <c r="S1844" i="1" s="1"/>
  <c r="Q1845" i="1"/>
  <c r="R1845" i="1" s="1"/>
  <c r="S1845" i="1" s="1"/>
  <c r="Q389" i="1"/>
  <c r="R389" i="1" s="1"/>
  <c r="S389" i="1" s="1"/>
  <c r="Q390" i="1"/>
  <c r="R390" i="1" s="1"/>
  <c r="S390" i="1" s="1"/>
  <c r="Q391" i="1"/>
  <c r="R391" i="1" s="1"/>
  <c r="S391" i="1" s="1"/>
  <c r="Q242" i="1"/>
  <c r="R242" i="1" s="1"/>
  <c r="S242" i="1" s="1"/>
  <c r="Q243" i="1"/>
  <c r="R243" i="1" s="1"/>
  <c r="S243" i="1" s="1"/>
  <c r="Q244" i="1"/>
  <c r="R244" i="1" s="1"/>
  <c r="S244" i="1" s="1"/>
  <c r="Q921" i="1"/>
  <c r="R921" i="1" s="1"/>
  <c r="S921" i="1" s="1"/>
  <c r="Q245" i="1"/>
  <c r="R245" i="1" s="1"/>
  <c r="S245" i="1" s="1"/>
  <c r="Q246" i="1"/>
  <c r="R246" i="1" s="1"/>
  <c r="S246" i="1" s="1"/>
  <c r="Q247" i="1"/>
  <c r="R247" i="1" s="1"/>
  <c r="S247" i="1" s="1"/>
  <c r="Q496" i="1"/>
  <c r="R496" i="1" s="1"/>
  <c r="S496" i="1" s="1"/>
  <c r="Q497" i="1"/>
  <c r="R497" i="1" s="1"/>
  <c r="S497" i="1" s="1"/>
  <c r="Q498" i="1"/>
  <c r="R498" i="1" s="1"/>
  <c r="S498" i="1" s="1"/>
  <c r="Q860" i="1"/>
  <c r="R860" i="1" s="1"/>
  <c r="S860" i="1" s="1"/>
  <c r="Q861" i="1"/>
  <c r="R861" i="1" s="1"/>
  <c r="S861" i="1" s="1"/>
  <c r="Q862" i="1"/>
  <c r="R862" i="1" s="1"/>
  <c r="S862" i="1" s="1"/>
  <c r="Q1981" i="1"/>
  <c r="R1981" i="1" s="1"/>
  <c r="S1981" i="1" s="1"/>
  <c r="Q1982" i="1"/>
  <c r="R1982" i="1" s="1"/>
  <c r="S1982" i="1" s="1"/>
  <c r="Q2058" i="1"/>
  <c r="R2058" i="1" s="1"/>
  <c r="S2058" i="1" s="1"/>
  <c r="Q2059" i="1"/>
  <c r="R2059" i="1" s="1"/>
  <c r="S2059" i="1" s="1"/>
  <c r="Q2060" i="1"/>
  <c r="R2060" i="1" s="1"/>
  <c r="S2060" i="1" s="1"/>
  <c r="Q392" i="1"/>
  <c r="R392" i="1" s="1"/>
  <c r="S392" i="1" s="1"/>
  <c r="Q393" i="1"/>
  <c r="R393" i="1" s="1"/>
  <c r="S393" i="1" s="1"/>
  <c r="Q394" i="1"/>
  <c r="R394" i="1" s="1"/>
  <c r="S394" i="1" s="1"/>
  <c r="Q608" i="1"/>
  <c r="R608" i="1" s="1"/>
  <c r="S608" i="1" s="1"/>
  <c r="Q609" i="1"/>
  <c r="R609" i="1" s="1"/>
  <c r="S609" i="1" s="1"/>
  <c r="Q904" i="1"/>
  <c r="R904" i="1" s="1"/>
  <c r="S904" i="1" s="1"/>
  <c r="Q905" i="1"/>
  <c r="R905" i="1" s="1"/>
  <c r="S905" i="1" s="1"/>
  <c r="Q1590" i="1"/>
  <c r="R1590" i="1" s="1"/>
  <c r="S1590" i="1" s="1"/>
  <c r="Q1591" i="1"/>
  <c r="R1591" i="1" s="1"/>
  <c r="S1591" i="1" s="1"/>
  <c r="Q1072" i="1"/>
  <c r="R1072" i="1" s="1"/>
  <c r="S1072" i="1" s="1"/>
  <c r="Q1073" i="1"/>
  <c r="R1073" i="1" s="1"/>
  <c r="S1073" i="1" s="1"/>
  <c r="Q1074" i="1"/>
  <c r="R1074" i="1" s="1"/>
  <c r="S1074" i="1" s="1"/>
  <c r="Q1075" i="1"/>
  <c r="R1075" i="1" s="1"/>
  <c r="S1075" i="1" s="1"/>
  <c r="Q248" i="1"/>
  <c r="R248" i="1" s="1"/>
  <c r="S248" i="1" s="1"/>
  <c r="Q249" i="1"/>
  <c r="R249" i="1" s="1"/>
  <c r="S249" i="1" s="1"/>
  <c r="Q250" i="1"/>
  <c r="R250" i="1" s="1"/>
  <c r="S250" i="1" s="1"/>
  <c r="Q808" i="1"/>
  <c r="R808" i="1" s="1"/>
  <c r="S808" i="1" s="1"/>
  <c r="Q1049" i="1"/>
  <c r="R1049" i="1" s="1"/>
  <c r="S1049" i="1" s="1"/>
  <c r="Q1050" i="1"/>
  <c r="R1050" i="1" s="1"/>
  <c r="S1050" i="1" s="1"/>
  <c r="Q1051" i="1"/>
  <c r="R1051" i="1" s="1"/>
  <c r="S1051" i="1" s="1"/>
  <c r="Q1321" i="1"/>
  <c r="R1321" i="1" s="1"/>
  <c r="S1321" i="1" s="1"/>
  <c r="Q1322" i="1"/>
  <c r="R1322" i="1" s="1"/>
  <c r="S1322" i="1" s="1"/>
  <c r="Q1983" i="1"/>
  <c r="R1983" i="1" s="1"/>
  <c r="S1983" i="1" s="1"/>
  <c r="Q1984" i="1"/>
  <c r="R1984" i="1" s="1"/>
  <c r="S1984" i="1" s="1"/>
  <c r="Q1985" i="1"/>
  <c r="R1985" i="1" s="1"/>
  <c r="S1985" i="1" s="1"/>
  <c r="Q2274" i="1"/>
  <c r="R2274" i="1" s="1"/>
  <c r="S2274" i="1" s="1"/>
  <c r="Q1152" i="1"/>
  <c r="R1152" i="1" s="1"/>
  <c r="S1152" i="1" s="1"/>
  <c r="Q1153" i="1"/>
  <c r="R1153" i="1" s="1"/>
  <c r="S1153" i="1" s="1"/>
  <c r="Q251" i="1"/>
  <c r="R251" i="1" s="1"/>
  <c r="S251" i="1" s="1"/>
  <c r="Q252" i="1"/>
  <c r="R252" i="1" s="1"/>
  <c r="S252" i="1" s="1"/>
  <c r="Q253" i="1"/>
  <c r="R253" i="1" s="1"/>
  <c r="S253" i="1" s="1"/>
  <c r="Q1323" i="1"/>
  <c r="R1323" i="1" s="1"/>
  <c r="S1323" i="1" s="1"/>
  <c r="Q1324" i="1"/>
  <c r="R1324" i="1" s="1"/>
  <c r="S1324" i="1" s="1"/>
  <c r="Q254" i="1"/>
  <c r="R254" i="1" s="1"/>
  <c r="S254" i="1" s="1"/>
  <c r="Q255" i="1"/>
  <c r="R255" i="1" s="1"/>
  <c r="S255" i="1" s="1"/>
  <c r="Q256" i="1"/>
  <c r="R256" i="1" s="1"/>
  <c r="S256" i="1" s="1"/>
  <c r="Q1052" i="1"/>
  <c r="R1052" i="1" s="1"/>
  <c r="S1052" i="1" s="1"/>
  <c r="Q1053" i="1"/>
  <c r="R1053" i="1" s="1"/>
  <c r="S1053" i="1" s="1"/>
  <c r="Q1054" i="1"/>
  <c r="R1054" i="1" s="1"/>
  <c r="S1054" i="1" s="1"/>
  <c r="Q1325" i="1"/>
  <c r="R1325" i="1" s="1"/>
  <c r="S1325" i="1" s="1"/>
  <c r="Q1326" i="1"/>
  <c r="R1326" i="1" s="1"/>
  <c r="S1326" i="1" s="1"/>
  <c r="Q1327" i="1"/>
  <c r="R1327" i="1" s="1"/>
  <c r="S1327" i="1" s="1"/>
  <c r="Q1381" i="1"/>
  <c r="R1381" i="1" s="1"/>
  <c r="S1381" i="1" s="1"/>
  <c r="Q1986" i="1"/>
  <c r="R1986" i="1" s="1"/>
  <c r="S1986" i="1" s="1"/>
  <c r="Q1987" i="1"/>
  <c r="R1987" i="1" s="1"/>
  <c r="S1987" i="1" s="1"/>
  <c r="Q2214" i="1"/>
  <c r="R2214" i="1" s="1"/>
  <c r="S2214" i="1" s="1"/>
  <c r="Q2215" i="1"/>
  <c r="R2215" i="1" s="1"/>
  <c r="S2215" i="1" s="1"/>
  <c r="Q2238" i="1"/>
  <c r="R2238" i="1" s="1"/>
  <c r="S2238" i="1" s="1"/>
  <c r="Q2239" i="1"/>
  <c r="R2239" i="1" s="1"/>
  <c r="S2239" i="1" s="1"/>
  <c r="Q610" i="1"/>
  <c r="R610" i="1" s="1"/>
  <c r="S610" i="1" s="1"/>
  <c r="Q1790" i="1"/>
  <c r="R1790" i="1" s="1"/>
  <c r="S1790" i="1" s="1"/>
  <c r="Q2275" i="1"/>
  <c r="R2275" i="1" s="1"/>
  <c r="S2275" i="1" s="1"/>
  <c r="Q311" i="1"/>
  <c r="R311" i="1" s="1"/>
  <c r="S311" i="1" s="1"/>
  <c r="Q2336" i="1"/>
  <c r="R2336" i="1" s="1"/>
  <c r="S2336" i="1" s="1"/>
  <c r="Q928" i="1"/>
  <c r="R928" i="1" s="1"/>
  <c r="S928" i="1" s="1"/>
  <c r="Q929" i="1"/>
  <c r="R929" i="1" s="1"/>
  <c r="S929" i="1" s="1"/>
  <c r="Q930" i="1"/>
  <c r="R930" i="1" s="1"/>
  <c r="S930" i="1" s="1"/>
  <c r="Q513" i="1"/>
  <c r="R513" i="1" s="1"/>
  <c r="S513" i="1" s="1"/>
  <c r="Q1476" i="1"/>
  <c r="R1476" i="1" s="1"/>
  <c r="S1476" i="1" s="1"/>
  <c r="Q1477" i="1"/>
  <c r="R1477" i="1" s="1"/>
  <c r="S1477" i="1" s="1"/>
  <c r="Q1478" i="1"/>
  <c r="R1478" i="1" s="1"/>
  <c r="S1478" i="1" s="1"/>
  <c r="Q1988" i="1"/>
  <c r="R1988" i="1" s="1"/>
  <c r="S1988" i="1" s="1"/>
  <c r="Q257" i="1"/>
  <c r="R257" i="1" s="1"/>
  <c r="S257" i="1" s="1"/>
  <c r="Q611" i="1"/>
  <c r="R611" i="1" s="1"/>
  <c r="S611" i="1" s="1"/>
  <c r="Q1017" i="1"/>
  <c r="R1017" i="1" s="1"/>
  <c r="S1017" i="1" s="1"/>
  <c r="Q317" i="1"/>
  <c r="R317" i="1" s="1"/>
  <c r="S317" i="1" s="1"/>
  <c r="Q1154" i="1"/>
  <c r="R1154" i="1" s="1"/>
  <c r="S1154" i="1" s="1"/>
  <c r="Q258" i="1"/>
  <c r="R258" i="1" s="1"/>
  <c r="S258" i="1" s="1"/>
  <c r="Q259" i="1"/>
  <c r="R259" i="1" s="1"/>
  <c r="S259" i="1" s="1"/>
  <c r="Q1328" i="1"/>
  <c r="R1328" i="1" s="1"/>
  <c r="S1328" i="1" s="1"/>
  <c r="Q1329" i="1"/>
  <c r="R1329" i="1" s="1"/>
  <c r="S1329" i="1" s="1"/>
  <c r="Q2240" i="1"/>
  <c r="R2240" i="1" s="1"/>
  <c r="S2240" i="1" s="1"/>
  <c r="Q2296" i="1"/>
  <c r="R2296" i="1" s="1"/>
  <c r="S2296" i="1" s="1"/>
  <c r="Q25" i="1"/>
  <c r="R25" i="1" s="1"/>
  <c r="S25" i="1" s="1"/>
  <c r="Q26" i="1"/>
  <c r="R26" i="1" s="1"/>
  <c r="S26" i="1" s="1"/>
  <c r="Q260" i="1"/>
  <c r="R260" i="1" s="1"/>
  <c r="S260" i="1" s="1"/>
  <c r="Q261" i="1"/>
  <c r="R261" i="1" s="1"/>
  <c r="S261" i="1" s="1"/>
  <c r="Q262" i="1"/>
  <c r="R262" i="1" s="1"/>
  <c r="S262" i="1" s="1"/>
  <c r="Q316" i="1"/>
  <c r="R316" i="1" s="1"/>
  <c r="S316" i="1" s="1"/>
  <c r="Q395" i="1"/>
  <c r="R395" i="1" s="1"/>
  <c r="S395" i="1" s="1"/>
  <c r="Q499" i="1"/>
  <c r="R499" i="1" s="1"/>
  <c r="S499" i="1" s="1"/>
  <c r="Q500" i="1"/>
  <c r="R500" i="1" s="1"/>
  <c r="S500" i="1" s="1"/>
  <c r="Q612" i="1"/>
  <c r="R612" i="1" s="1"/>
  <c r="S612" i="1" s="1"/>
  <c r="Q1330" i="1"/>
  <c r="R1330" i="1" s="1"/>
  <c r="S1330" i="1" s="1"/>
  <c r="Q1331" i="1"/>
  <c r="R1331" i="1" s="1"/>
  <c r="S1331" i="1" s="1"/>
  <c r="Q1332" i="1"/>
  <c r="R1332" i="1" s="1"/>
  <c r="S1332" i="1" s="1"/>
  <c r="Q1592" i="1"/>
  <c r="R1592" i="1" s="1"/>
  <c r="S1592" i="1" s="1"/>
  <c r="Q1674" i="1"/>
  <c r="R1674" i="1" s="1"/>
  <c r="S1674" i="1" s="1"/>
  <c r="Q396" i="1"/>
  <c r="R396" i="1" s="1"/>
  <c r="S396" i="1" s="1"/>
  <c r="Q397" i="1"/>
  <c r="R397" i="1" s="1"/>
  <c r="S397" i="1" s="1"/>
  <c r="Q985" i="1"/>
  <c r="R985" i="1" s="1"/>
  <c r="S985" i="1" s="1"/>
  <c r="Q1382" i="1"/>
  <c r="R1382" i="1" s="1"/>
  <c r="S1382" i="1" s="1"/>
  <c r="Q263" i="1"/>
  <c r="R263" i="1" s="1"/>
  <c r="S263" i="1" s="1"/>
  <c r="Q264" i="1"/>
  <c r="R264" i="1" s="1"/>
  <c r="S264" i="1" s="1"/>
  <c r="Q446" i="1"/>
  <c r="R446" i="1" s="1"/>
  <c r="S446" i="1" s="1"/>
  <c r="Q447" i="1"/>
  <c r="R447" i="1" s="1"/>
  <c r="S447" i="1" s="1"/>
  <c r="Q1333" i="1"/>
  <c r="R1333" i="1" s="1"/>
  <c r="S1333" i="1" s="1"/>
  <c r="Q1334" i="1"/>
  <c r="R1334" i="1" s="1"/>
  <c r="S1334" i="1" s="1"/>
  <c r="Q1649" i="1"/>
  <c r="R1649" i="1" s="1"/>
  <c r="S1649" i="1" s="1"/>
  <c r="Q1650" i="1"/>
  <c r="R1650" i="1" s="1"/>
  <c r="S1650" i="1" s="1"/>
  <c r="Q2216" i="1"/>
  <c r="R2216" i="1" s="1"/>
  <c r="S2216" i="1" s="1"/>
  <c r="Q27" i="1"/>
  <c r="R27" i="1" s="1"/>
  <c r="S27" i="1" s="1"/>
  <c r="Q28" i="1"/>
  <c r="R28" i="1" s="1"/>
  <c r="S28" i="1" s="1"/>
  <c r="Q29" i="1"/>
  <c r="R29" i="1" s="1"/>
  <c r="S29" i="1" s="1"/>
  <c r="Q30" i="1"/>
  <c r="R30" i="1" s="1"/>
  <c r="S30" i="1" s="1"/>
  <c r="Q2276" i="1"/>
  <c r="R2276" i="1" s="1"/>
  <c r="S2276" i="1" s="1"/>
  <c r="Q479" i="1"/>
  <c r="R479" i="1" s="1"/>
  <c r="S479" i="1" s="1"/>
  <c r="Q1197" i="1"/>
  <c r="R1197" i="1" s="1"/>
  <c r="S1197" i="1" s="1"/>
  <c r="Q1198" i="1"/>
  <c r="R1198" i="1" s="1"/>
  <c r="S1198" i="1" s="1"/>
  <c r="Q1199" i="1"/>
  <c r="R1199" i="1" s="1"/>
  <c r="S1199" i="1" s="1"/>
  <c r="Q265" i="1"/>
  <c r="R265" i="1" s="1"/>
  <c r="S265" i="1" s="1"/>
  <c r="Q266" i="1"/>
  <c r="R266" i="1" s="1"/>
  <c r="S266" i="1" s="1"/>
  <c r="Q1796" i="1"/>
  <c r="R1796" i="1" s="1"/>
  <c r="S1796" i="1" s="1"/>
  <c r="Q1200" i="1"/>
  <c r="R1200" i="1" s="1"/>
  <c r="S1200" i="1" s="1"/>
  <c r="Q31" i="1"/>
  <c r="R31" i="1" s="1"/>
  <c r="S31" i="1" s="1"/>
  <c r="Q32" i="1"/>
  <c r="R32" i="1" s="1"/>
  <c r="S32" i="1" s="1"/>
  <c r="Q1795" i="1"/>
  <c r="R1795" i="1" s="1"/>
  <c r="S1795" i="1" s="1"/>
  <c r="Q1335" i="1"/>
  <c r="R1335" i="1" s="1"/>
  <c r="S1335" i="1" s="1"/>
  <c r="Q1336" i="1"/>
  <c r="R1336" i="1" s="1"/>
  <c r="S1336" i="1" s="1"/>
  <c r="Q1201" i="1"/>
  <c r="R1201" i="1" s="1"/>
  <c r="S1201" i="1" s="1"/>
  <c r="Q1202" i="1"/>
  <c r="R1202" i="1" s="1"/>
  <c r="S1202" i="1" s="1"/>
  <c r="Q660" i="1"/>
  <c r="R660" i="1" s="1"/>
  <c r="S660" i="1" s="1"/>
  <c r="Q1989" i="1"/>
  <c r="R1989" i="1" s="1"/>
  <c r="S1989" i="1" s="1"/>
  <c r="Q1185" i="1"/>
  <c r="R1185" i="1" s="1"/>
  <c r="S1185" i="1" s="1"/>
  <c r="Q1508" i="1"/>
  <c r="R1508" i="1" s="1"/>
  <c r="S1508" i="1" s="1"/>
  <c r="Q1509" i="1"/>
  <c r="R1509" i="1" s="1"/>
  <c r="S1509" i="1" s="1"/>
  <c r="Q267" i="1"/>
  <c r="R267" i="1" s="1"/>
  <c r="S267" i="1" s="1"/>
  <c r="Q268" i="1"/>
  <c r="R268" i="1" s="1"/>
  <c r="S268" i="1" s="1"/>
  <c r="Q269" i="1"/>
  <c r="R269" i="1" s="1"/>
  <c r="S269" i="1" s="1"/>
  <c r="Q270" i="1"/>
  <c r="R270" i="1" s="1"/>
  <c r="S270" i="1" s="1"/>
  <c r="Q271" i="1"/>
  <c r="R271" i="1" s="1"/>
  <c r="S271" i="1" s="1"/>
  <c r="Q272" i="1"/>
  <c r="R272" i="1" s="1"/>
  <c r="S272" i="1" s="1"/>
  <c r="Q273" i="1"/>
  <c r="R273" i="1" s="1"/>
  <c r="S273" i="1" s="1"/>
  <c r="Q274" i="1"/>
  <c r="R274" i="1" s="1"/>
  <c r="S274" i="1" s="1"/>
  <c r="Q275" i="1"/>
  <c r="R275" i="1" s="1"/>
  <c r="S275" i="1" s="1"/>
  <c r="Q276" i="1"/>
  <c r="R276" i="1" s="1"/>
  <c r="S276" i="1" s="1"/>
  <c r="Q33" i="1"/>
  <c r="R33" i="1" s="1"/>
  <c r="S33" i="1" s="1"/>
  <c r="Q34" i="1"/>
  <c r="R34" i="1" s="1"/>
  <c r="S34" i="1" s="1"/>
  <c r="Q35" i="1"/>
  <c r="R35" i="1" s="1"/>
  <c r="S35" i="1" s="1"/>
  <c r="Q398" i="1"/>
  <c r="R398" i="1" s="1"/>
  <c r="S398" i="1" s="1"/>
  <c r="Q399" i="1"/>
  <c r="R399" i="1" s="1"/>
  <c r="S399" i="1" s="1"/>
  <c r="Q2297" i="1"/>
  <c r="R2297" i="1" s="1"/>
  <c r="S2297" i="1" s="1"/>
  <c r="Q2298" i="1"/>
  <c r="R2298" i="1" s="1"/>
  <c r="S2298" i="1" s="1"/>
  <c r="Q1990" i="1"/>
  <c r="R1990" i="1" s="1"/>
  <c r="S1990" i="1" s="1"/>
  <c r="Q1991" i="1"/>
  <c r="R1991" i="1" s="1"/>
  <c r="S1991" i="1" s="1"/>
  <c r="Q1822" i="1"/>
  <c r="R1822" i="1" s="1"/>
  <c r="S1822" i="1" s="1"/>
  <c r="Q613" i="1"/>
  <c r="R613" i="1" s="1"/>
  <c r="S613" i="1" s="1"/>
  <c r="Q2326" i="1"/>
  <c r="R2326" i="1" s="1"/>
  <c r="S2326" i="1" s="1"/>
  <c r="Q2327" i="1"/>
  <c r="R2327" i="1" s="1"/>
  <c r="S2327" i="1" s="1"/>
  <c r="Q36" i="1"/>
  <c r="R36" i="1" s="1"/>
  <c r="S36" i="1" s="1"/>
  <c r="Q37" i="1"/>
  <c r="R37" i="1" s="1"/>
  <c r="S37" i="1" s="1"/>
  <c r="Q277" i="1"/>
  <c r="R277" i="1" s="1"/>
  <c r="S277" i="1" s="1"/>
  <c r="Q973" i="1"/>
  <c r="R973" i="1" s="1"/>
  <c r="S973" i="1" s="1"/>
  <c r="Q278" i="1"/>
  <c r="R278" i="1" s="1"/>
  <c r="S278" i="1" s="1"/>
  <c r="Q279" i="1"/>
  <c r="R279" i="1" s="1"/>
  <c r="S279" i="1" s="1"/>
  <c r="Q1992" i="1"/>
  <c r="R1992" i="1" s="1"/>
  <c r="S1992" i="1" s="1"/>
  <c r="Q1993" i="1"/>
  <c r="R1993" i="1" s="1"/>
  <c r="S1993" i="1" s="1"/>
  <c r="Q2018" i="1"/>
  <c r="R2018" i="1" s="1"/>
  <c r="S2018" i="1" s="1"/>
  <c r="Q2019" i="1"/>
  <c r="R2019" i="1" s="1"/>
  <c r="S2019" i="1" s="1"/>
  <c r="Q2020" i="1"/>
  <c r="R2020" i="1" s="1"/>
  <c r="S2020" i="1" s="1"/>
  <c r="Q2021" i="1"/>
  <c r="R2021" i="1" s="1"/>
  <c r="S2021" i="1" s="1"/>
  <c r="Q614" i="1"/>
  <c r="R614" i="1" s="1"/>
  <c r="S614" i="1" s="1"/>
  <c r="Q615" i="1"/>
  <c r="R615" i="1" s="1"/>
  <c r="S615" i="1" s="1"/>
  <c r="Q2242" i="1"/>
  <c r="R2242" i="1" s="1"/>
  <c r="S2242" i="1" s="1"/>
  <c r="Q2243" i="1"/>
  <c r="R2243" i="1" s="1"/>
  <c r="S2243" i="1" s="1"/>
  <c r="Q1994" i="1"/>
  <c r="R1994" i="1" s="1"/>
  <c r="S1994" i="1" s="1"/>
  <c r="Q616" i="1"/>
  <c r="R616" i="1" s="1"/>
  <c r="S616" i="1" s="1"/>
  <c r="Q617" i="1"/>
  <c r="R617" i="1" s="1"/>
  <c r="S617" i="1" s="1"/>
  <c r="Q1337" i="1"/>
  <c r="R1337" i="1" s="1"/>
  <c r="S1337" i="1" s="1"/>
  <c r="Q1338" i="1"/>
  <c r="R1338" i="1" s="1"/>
  <c r="S1338" i="1" s="1"/>
  <c r="Q1995" i="1"/>
  <c r="R1995" i="1" s="1"/>
  <c r="S1995" i="1" s="1"/>
  <c r="Q1129" i="1"/>
  <c r="R1129" i="1" s="1"/>
  <c r="S1129" i="1" s="1"/>
  <c r="Q1130" i="1"/>
  <c r="R1130" i="1" s="1"/>
  <c r="S1130" i="1" s="1"/>
  <c r="Q38" i="1"/>
  <c r="R38" i="1" s="1"/>
  <c r="S38" i="1" s="1"/>
  <c r="Q809" i="1"/>
  <c r="R809" i="1" s="1"/>
  <c r="S809" i="1" s="1"/>
  <c r="Q1479" i="1"/>
  <c r="R1479" i="1" s="1"/>
  <c r="S1479" i="1" s="1"/>
  <c r="Q2299" i="1"/>
  <c r="R2299" i="1" s="1"/>
  <c r="S2299" i="1" s="1"/>
  <c r="Q618" i="1"/>
  <c r="R618" i="1" s="1"/>
  <c r="S618" i="1" s="1"/>
  <c r="Q1055" i="1"/>
  <c r="R1055" i="1" s="1"/>
  <c r="S1055" i="1" s="1"/>
  <c r="Q1056" i="1"/>
  <c r="R1056" i="1" s="1"/>
  <c r="S1056" i="1" s="1"/>
  <c r="Q619" i="1"/>
  <c r="R619" i="1" s="1"/>
  <c r="S619" i="1" s="1"/>
  <c r="Q2010" i="1"/>
  <c r="R2010" i="1" s="1"/>
  <c r="S2010" i="1" s="1"/>
  <c r="Q2011" i="1"/>
  <c r="R2011" i="1" s="1"/>
  <c r="S2011" i="1" s="1"/>
  <c r="Q2012" i="1"/>
  <c r="R2012" i="1" s="1"/>
  <c r="S2012" i="1" s="1"/>
  <c r="Q620" i="1"/>
  <c r="R620" i="1" s="1"/>
  <c r="S620" i="1" s="1"/>
  <c r="Q1339" i="1"/>
  <c r="R1339" i="1" s="1"/>
  <c r="S1339" i="1" s="1"/>
  <c r="Q1396" i="1"/>
  <c r="R1396" i="1" s="1"/>
  <c r="S1396" i="1" s="1"/>
  <c r="Q280" i="1"/>
  <c r="R280" i="1" s="1"/>
  <c r="S280" i="1" s="1"/>
  <c r="Q621" i="1"/>
  <c r="R621" i="1" s="1"/>
  <c r="S621" i="1" s="1"/>
  <c r="Q622" i="1"/>
  <c r="R622" i="1" s="1"/>
  <c r="S622" i="1" s="1"/>
  <c r="Q1340" i="1"/>
  <c r="R1340" i="1" s="1"/>
  <c r="S1340" i="1" s="1"/>
  <c r="Q1341" i="1"/>
  <c r="R1341" i="1" s="1"/>
  <c r="S1341" i="1" s="1"/>
  <c r="Q1342" i="1"/>
  <c r="R1342" i="1" s="1"/>
  <c r="S1342" i="1" s="1"/>
  <c r="Q1343" i="1"/>
  <c r="R1343" i="1" s="1"/>
  <c r="S1343" i="1" s="1"/>
  <c r="Q623" i="1"/>
  <c r="R623" i="1" s="1"/>
  <c r="S623" i="1" s="1"/>
  <c r="Q1675" i="1"/>
  <c r="R1675" i="1" s="1"/>
  <c r="S1675" i="1" s="1"/>
  <c r="Q1676" i="1"/>
  <c r="R1676" i="1" s="1"/>
  <c r="S1676" i="1" s="1"/>
  <c r="Q1677" i="1"/>
  <c r="R1677" i="1" s="1"/>
  <c r="S1677" i="1" s="1"/>
  <c r="Q1412" i="1"/>
  <c r="R1412" i="1" s="1"/>
  <c r="S1412" i="1" s="1"/>
  <c r="Q2013" i="1"/>
  <c r="R2013" i="1" s="1"/>
  <c r="S2013" i="1" s="1"/>
  <c r="Q624" i="1"/>
  <c r="R624" i="1" s="1"/>
  <c r="S624" i="1" s="1"/>
  <c r="Q810" i="1"/>
  <c r="R810" i="1" s="1"/>
  <c r="S810" i="1" s="1"/>
  <c r="Q1057" i="1"/>
  <c r="R1057" i="1" s="1"/>
  <c r="S1057" i="1" s="1"/>
  <c r="Q1389" i="1"/>
  <c r="R1389" i="1" s="1"/>
  <c r="S1389" i="1" s="1"/>
  <c r="Q1390" i="1"/>
  <c r="R1390" i="1" s="1"/>
  <c r="S1390" i="1" s="1"/>
  <c r="Q2277" i="1"/>
  <c r="R2277" i="1" s="1"/>
  <c r="S2277" i="1" s="1"/>
  <c r="Q2278" i="1"/>
  <c r="R2278" i="1" s="1"/>
  <c r="S2278" i="1" s="1"/>
  <c r="Q310" i="1"/>
  <c r="R310" i="1" s="1"/>
  <c r="S310" i="1" s="1"/>
  <c r="Q811" i="1"/>
  <c r="R811" i="1" s="1"/>
  <c r="S811" i="1" s="1"/>
  <c r="Q1731" i="1"/>
  <c r="R1731" i="1" s="1"/>
  <c r="S1731" i="1" s="1"/>
  <c r="Q812" i="1"/>
  <c r="R812" i="1" s="1"/>
  <c r="S812" i="1" s="1"/>
  <c r="Q813" i="1"/>
  <c r="R813" i="1" s="1"/>
  <c r="S813" i="1" s="1"/>
  <c r="Q1732" i="1"/>
  <c r="R1732" i="1" s="1"/>
  <c r="S1732" i="1" s="1"/>
  <c r="Q1733" i="1"/>
  <c r="R1733" i="1" s="1"/>
  <c r="S1733" i="1" s="1"/>
  <c r="Q39" i="1"/>
  <c r="R39" i="1" s="1"/>
  <c r="S39" i="1" s="1"/>
  <c r="Q40" i="1"/>
  <c r="R40" i="1" s="1"/>
  <c r="S40" i="1" s="1"/>
  <c r="Q41" i="1"/>
  <c r="R41" i="1" s="1"/>
  <c r="S41" i="1" s="1"/>
  <c r="Q814" i="1"/>
  <c r="R814" i="1" s="1"/>
  <c r="S814" i="1" s="1"/>
  <c r="Q815" i="1"/>
  <c r="R815" i="1" s="1"/>
  <c r="S815" i="1" s="1"/>
  <c r="Q816" i="1"/>
  <c r="R816" i="1" s="1"/>
  <c r="S816" i="1" s="1"/>
  <c r="Q817" i="1"/>
  <c r="R817" i="1" s="1"/>
  <c r="S817" i="1" s="1"/>
  <c r="Q818" i="1"/>
  <c r="R818" i="1" s="1"/>
  <c r="S818" i="1" s="1"/>
  <c r="Q819" i="1"/>
  <c r="R819" i="1" s="1"/>
  <c r="S819" i="1" s="1"/>
  <c r="Q2066" i="1"/>
  <c r="R2066" i="1" s="1"/>
  <c r="S2066" i="1" s="1"/>
  <c r="Q2067" i="1"/>
  <c r="R2067" i="1" s="1"/>
  <c r="S2067" i="1" s="1"/>
  <c r="Q820" i="1"/>
  <c r="R820" i="1" s="1"/>
  <c r="S820" i="1" s="1"/>
  <c r="Q821" i="1"/>
  <c r="R821" i="1" s="1"/>
  <c r="S821" i="1" s="1"/>
  <c r="Q42" i="1"/>
  <c r="R42" i="1" s="1"/>
  <c r="S42" i="1" s="1"/>
  <c r="Q43" i="1"/>
  <c r="R43" i="1" s="1"/>
  <c r="S43" i="1" s="1"/>
  <c r="Q44" i="1"/>
  <c r="R44" i="1" s="1"/>
  <c r="S44" i="1" s="1"/>
  <c r="Q1391" i="1"/>
  <c r="R1391" i="1" s="1"/>
  <c r="S1391" i="1" s="1"/>
  <c r="Q1734" i="1"/>
  <c r="R1734" i="1" s="1"/>
  <c r="S1734" i="1" s="1"/>
  <c r="Q1735" i="1"/>
  <c r="R1735" i="1" s="1"/>
  <c r="S1735" i="1" s="1"/>
  <c r="Q1736" i="1"/>
  <c r="R1736" i="1" s="1"/>
  <c r="S1736" i="1" s="1"/>
  <c r="Q822" i="1"/>
  <c r="R822" i="1" s="1"/>
  <c r="S822" i="1" s="1"/>
  <c r="Q1131" i="1"/>
  <c r="R1131" i="1" s="1"/>
  <c r="S1131" i="1" s="1"/>
  <c r="Q1161" i="1"/>
  <c r="R1161" i="1" s="1"/>
  <c r="S1161" i="1" s="1"/>
  <c r="Q1683" i="1"/>
  <c r="R1683" i="1" s="1"/>
  <c r="S1683" i="1" s="1"/>
  <c r="Q436" i="1"/>
  <c r="R436" i="1" s="1"/>
  <c r="S436" i="1" s="1"/>
  <c r="Q1737" i="1"/>
  <c r="R1737" i="1" s="1"/>
  <c r="S1737" i="1" s="1"/>
  <c r="Q1162" i="1"/>
  <c r="R1162" i="1" s="1"/>
  <c r="S1162" i="1" s="1"/>
  <c r="Q1746" i="1"/>
  <c r="R1746" i="1" s="1"/>
  <c r="S1746" i="1" s="1"/>
  <c r="Q1747" i="1"/>
  <c r="R1747" i="1" s="1"/>
  <c r="S1747" i="1" s="1"/>
  <c r="Q2129" i="1"/>
  <c r="R2129" i="1" s="1"/>
  <c r="S2129" i="1" s="1"/>
  <c r="Q2130" i="1"/>
  <c r="R2130" i="1" s="1"/>
  <c r="S2130" i="1" s="1"/>
  <c r="Q823" i="1"/>
  <c r="R823" i="1" s="1"/>
  <c r="S823" i="1" s="1"/>
  <c r="Q824" i="1"/>
  <c r="R824" i="1" s="1"/>
  <c r="S824" i="1" s="1"/>
  <c r="Q662" i="1"/>
  <c r="R662" i="1" s="1"/>
  <c r="S662" i="1" s="1"/>
  <c r="Q1392" i="1"/>
  <c r="R1392" i="1" s="1"/>
  <c r="S1392" i="1" s="1"/>
  <c r="Q825" i="1"/>
  <c r="R825" i="1" s="1"/>
  <c r="S825" i="1" s="1"/>
  <c r="Q2337" i="1"/>
  <c r="R2337" i="1" s="1"/>
  <c r="S2337" i="1" s="1"/>
  <c r="Q437" i="1"/>
  <c r="R437" i="1" s="1"/>
  <c r="S437" i="1" s="1"/>
  <c r="Q1738" i="1"/>
  <c r="R1738" i="1" s="1"/>
  <c r="S1738" i="1" s="1"/>
  <c r="Q2147" i="1"/>
  <c r="R2147" i="1" s="1"/>
  <c r="S2147" i="1" s="1"/>
  <c r="Q625" i="1"/>
  <c r="R625" i="1" s="1"/>
  <c r="S625" i="1" s="1"/>
  <c r="Q1996" i="1"/>
  <c r="R1996" i="1" s="1"/>
  <c r="S1996" i="1" s="1"/>
  <c r="Q281" i="1"/>
  <c r="R281" i="1" s="1"/>
  <c r="S281" i="1" s="1"/>
  <c r="Q282" i="1"/>
  <c r="R282" i="1" s="1"/>
  <c r="S282" i="1" s="1"/>
  <c r="Q923" i="1"/>
  <c r="R923" i="1" s="1"/>
  <c r="S923" i="1" s="1"/>
  <c r="Q60" i="1"/>
  <c r="R60" i="1" s="1"/>
  <c r="S60" i="1" s="1"/>
  <c r="Q1505" i="1"/>
  <c r="R1505" i="1" s="1"/>
  <c r="S1505" i="1" s="1"/>
  <c r="Q45" i="1"/>
  <c r="R45" i="1" s="1"/>
  <c r="S45" i="1" s="1"/>
  <c r="Q46" i="1"/>
  <c r="R46" i="1" s="1"/>
  <c r="S46" i="1" s="1"/>
  <c r="Q47" i="1"/>
  <c r="R47" i="1" s="1"/>
  <c r="S47" i="1" s="1"/>
  <c r="Q48" i="1"/>
  <c r="R48" i="1" s="1"/>
  <c r="S48" i="1" s="1"/>
  <c r="Q305" i="1"/>
  <c r="R305" i="1" s="1"/>
  <c r="S305" i="1" s="1"/>
  <c r="Q306" i="1"/>
  <c r="R306" i="1" s="1"/>
  <c r="S306" i="1" s="1"/>
  <c r="Q307" i="1"/>
  <c r="R307" i="1" s="1"/>
  <c r="S307" i="1" s="1"/>
  <c r="Q400" i="1"/>
  <c r="R400" i="1" s="1"/>
  <c r="S400" i="1" s="1"/>
  <c r="Q401" i="1"/>
  <c r="R401" i="1" s="1"/>
  <c r="S401" i="1" s="1"/>
  <c r="Q501" i="1"/>
  <c r="R501" i="1" s="1"/>
  <c r="S501" i="1" s="1"/>
  <c r="Q502" i="1"/>
  <c r="R502" i="1" s="1"/>
  <c r="S502" i="1" s="1"/>
  <c r="Q503" i="1"/>
  <c r="R503" i="1" s="1"/>
  <c r="S503" i="1" s="1"/>
  <c r="Q722" i="1"/>
  <c r="R722" i="1" s="1"/>
  <c r="S722" i="1" s="1"/>
  <c r="Q723" i="1"/>
  <c r="R723" i="1" s="1"/>
  <c r="S723" i="1" s="1"/>
  <c r="Q724" i="1"/>
  <c r="R724" i="1" s="1"/>
  <c r="S724" i="1" s="1"/>
  <c r="Q1121" i="1"/>
  <c r="R1121" i="1" s="1"/>
  <c r="S1121" i="1" s="1"/>
  <c r="Q1180" i="1"/>
  <c r="R1180" i="1" s="1"/>
  <c r="S1180" i="1" s="1"/>
  <c r="Q1181" i="1"/>
  <c r="R1181" i="1" s="1"/>
  <c r="S1181" i="1" s="1"/>
  <c r="Q1182" i="1"/>
  <c r="R1182" i="1" s="1"/>
  <c r="S1182" i="1" s="1"/>
  <c r="Q1678" i="1"/>
  <c r="R1678" i="1" s="1"/>
  <c r="S1678" i="1" s="1"/>
  <c r="Q1749" i="1"/>
  <c r="R1749" i="1" s="1"/>
  <c r="S1749" i="1" s="1"/>
  <c r="Q1363" i="1"/>
  <c r="R1363" i="1" s="1"/>
  <c r="S1363" i="1" s="1"/>
  <c r="Q1344" i="1"/>
  <c r="R1344" i="1" s="1"/>
  <c r="S1344" i="1" s="1"/>
  <c r="Q1345" i="1"/>
  <c r="R1345" i="1" s="1"/>
  <c r="S1345" i="1" s="1"/>
  <c r="Q1346" i="1"/>
  <c r="R1346" i="1" s="1"/>
  <c r="S1346" i="1" s="1"/>
  <c r="Q1347" i="1"/>
  <c r="R1347" i="1" s="1"/>
  <c r="S1347" i="1" s="1"/>
  <c r="Q907" i="1"/>
  <c r="R907" i="1" s="1"/>
  <c r="S907" i="1" s="1"/>
  <c r="Q908" i="1"/>
  <c r="R908" i="1" s="1"/>
  <c r="S908" i="1" s="1"/>
  <c r="Q1158" i="1"/>
  <c r="R1158" i="1" s="1"/>
  <c r="S1158" i="1" s="1"/>
  <c r="Q1480" i="1"/>
  <c r="R1480" i="1" s="1"/>
  <c r="S1480" i="1" s="1"/>
  <c r="Q1481" i="1"/>
  <c r="R1481" i="1" s="1"/>
  <c r="S1481" i="1" s="1"/>
  <c r="Q2217" i="1"/>
  <c r="R2217" i="1" s="1"/>
  <c r="S2217" i="1" s="1"/>
  <c r="Q2218" i="1"/>
  <c r="R2218" i="1" s="1"/>
  <c r="S2218" i="1" s="1"/>
  <c r="Q2219" i="1"/>
  <c r="R2219" i="1" s="1"/>
  <c r="S2219" i="1" s="1"/>
  <c r="Q2220" i="1"/>
  <c r="R2220" i="1" s="1"/>
  <c r="S2220" i="1" s="1"/>
  <c r="Q1383" i="1"/>
  <c r="R1383" i="1" s="1"/>
  <c r="S1383" i="1" s="1"/>
  <c r="Q1997" i="1"/>
  <c r="R1997" i="1" s="1"/>
  <c r="S1997" i="1" s="1"/>
  <c r="Q283" i="1"/>
  <c r="R283" i="1" s="1"/>
  <c r="S283" i="1" s="1"/>
  <c r="Q284" i="1"/>
  <c r="R284" i="1" s="1"/>
  <c r="S284" i="1" s="1"/>
  <c r="Q285" i="1"/>
  <c r="R285" i="1" s="1"/>
  <c r="S285" i="1" s="1"/>
  <c r="Q878" i="1"/>
  <c r="R878" i="1" s="1"/>
  <c r="S878" i="1" s="1"/>
  <c r="Q879" i="1"/>
  <c r="R879" i="1" s="1"/>
  <c r="S879" i="1" s="1"/>
  <c r="Q880" i="1"/>
  <c r="R880" i="1" s="1"/>
  <c r="S880" i="1" s="1"/>
  <c r="Q1998" i="1"/>
  <c r="R1998" i="1" s="1"/>
  <c r="S1998" i="1" s="1"/>
  <c r="Q1999" i="1"/>
  <c r="R1999" i="1" s="1"/>
  <c r="S1999" i="1" s="1"/>
  <c r="Q2142" i="1"/>
  <c r="R2142" i="1" s="1"/>
  <c r="S2142" i="1" s="1"/>
  <c r="Q504" i="1"/>
  <c r="R504" i="1" s="1"/>
  <c r="S504" i="1" s="1"/>
  <c r="Q922" i="1"/>
  <c r="R922" i="1" s="1"/>
  <c r="S922" i="1" s="1"/>
  <c r="Q2314" i="1"/>
  <c r="R2314" i="1" s="1"/>
  <c r="S2314" i="1" s="1"/>
  <c r="Q2101" i="1"/>
  <c r="R2101" i="1" s="1"/>
  <c r="S2101" i="1" s="1"/>
  <c r="Q2102" i="1"/>
  <c r="R2102" i="1" s="1"/>
  <c r="S2102" i="1" s="1"/>
  <c r="Q2103" i="1"/>
  <c r="R2103" i="1" s="1"/>
  <c r="S2103" i="1" s="1"/>
  <c r="Q974" i="1"/>
  <c r="R974" i="1" s="1"/>
  <c r="S974" i="1" s="1"/>
  <c r="Q2000" i="1"/>
  <c r="R2000" i="1" s="1"/>
  <c r="S2000" i="1" s="1"/>
  <c r="Q1397" i="1"/>
  <c r="R1397" i="1" s="1"/>
  <c r="S1397" i="1" s="1"/>
  <c r="Q2279" i="1"/>
  <c r="R2279" i="1" s="1"/>
  <c r="S2279" i="1" s="1"/>
  <c r="Q2143" i="1"/>
  <c r="R2143" i="1" s="1"/>
  <c r="S2143" i="1" s="1"/>
  <c r="Q881" i="1"/>
  <c r="R881" i="1" s="1"/>
  <c r="S881" i="1" s="1"/>
  <c r="Q472" i="1"/>
  <c r="R472" i="1" s="1"/>
  <c r="S472" i="1" s="1"/>
  <c r="Q1679" i="1"/>
  <c r="R1679" i="1" s="1"/>
  <c r="S1679" i="1" s="1"/>
  <c r="Q514" i="1"/>
  <c r="R514" i="1" s="1"/>
  <c r="S514" i="1" s="1"/>
  <c r="Q661" i="1"/>
  <c r="R661" i="1" s="1"/>
  <c r="S661" i="1" s="1"/>
  <c r="Q906" i="1"/>
  <c r="R906" i="1" s="1"/>
  <c r="S906" i="1" s="1"/>
  <c r="Q2139" i="1"/>
  <c r="R2139" i="1" s="1"/>
  <c r="S2139" i="1" s="1"/>
  <c r="Q826" i="1"/>
  <c r="R826" i="1" s="1"/>
  <c r="S826" i="1" s="1"/>
  <c r="Q827" i="1"/>
  <c r="R827" i="1" s="1"/>
  <c r="S827" i="1" s="1"/>
  <c r="Q1384" i="1"/>
  <c r="R1384" i="1" s="1"/>
  <c r="S1384" i="1" s="1"/>
  <c r="Q2001" i="1"/>
  <c r="R2001" i="1" s="1"/>
  <c r="S2001" i="1" s="1"/>
  <c r="Q2061" i="1"/>
  <c r="R2061" i="1" s="1"/>
  <c r="S2061" i="1" s="1"/>
  <c r="Q2131" i="1"/>
  <c r="R2131" i="1" s="1"/>
  <c r="S2131" i="1" s="1"/>
  <c r="Q505" i="1"/>
  <c r="R505" i="1" s="1"/>
  <c r="S505" i="1" s="1"/>
  <c r="Q1122" i="1"/>
  <c r="R1122" i="1" s="1"/>
  <c r="S1122" i="1" s="1"/>
  <c r="Q1352" i="1"/>
  <c r="R1352" i="1" s="1"/>
  <c r="S1352" i="1" s="1"/>
  <c r="Q1482" i="1"/>
  <c r="R1482" i="1" s="1"/>
  <c r="S1482" i="1" s="1"/>
  <c r="Q49" i="1"/>
  <c r="R49" i="1" s="1"/>
  <c r="S49" i="1" s="1"/>
  <c r="Q286" i="1"/>
  <c r="R286" i="1" s="1"/>
  <c r="S286" i="1" s="1"/>
  <c r="Q287" i="1"/>
  <c r="R287" i="1" s="1"/>
  <c r="S287" i="1" s="1"/>
  <c r="Q1483" i="1"/>
  <c r="R1483" i="1" s="1"/>
  <c r="S1483" i="1" s="1"/>
  <c r="Q1484" i="1"/>
  <c r="R1484" i="1" s="1"/>
  <c r="S1484" i="1" s="1"/>
  <c r="Q2062" i="1"/>
  <c r="R2062" i="1" s="1"/>
  <c r="S2062" i="1" s="1"/>
  <c r="Q2063" i="1"/>
  <c r="R2063" i="1" s="1"/>
  <c r="S2063" i="1" s="1"/>
  <c r="Q2002" i="1"/>
  <c r="R2002" i="1" s="1"/>
  <c r="S2002" i="1" s="1"/>
  <c r="Q2087" i="1"/>
  <c r="R2087" i="1" s="1"/>
  <c r="S2087" i="1" s="1"/>
  <c r="Q2088" i="1"/>
  <c r="R2088" i="1" s="1"/>
  <c r="S2088" i="1" s="1"/>
  <c r="Q2132" i="1"/>
  <c r="R2132" i="1" s="1"/>
  <c r="S2132" i="1" s="1"/>
  <c r="Q626" i="1"/>
  <c r="R626" i="1" s="1"/>
  <c r="S626" i="1" s="1"/>
  <c r="Q2017" i="1"/>
  <c r="R2017" i="1" s="1"/>
  <c r="S2017" i="1" s="1"/>
  <c r="Q292" i="1"/>
  <c r="R292" i="1" s="1"/>
  <c r="S292" i="1" s="1"/>
  <c r="Q725" i="1"/>
  <c r="R725" i="1" s="1"/>
  <c r="S725" i="1" s="1"/>
  <c r="Q828" i="1"/>
  <c r="R828" i="1" s="1"/>
  <c r="S828" i="1" s="1"/>
  <c r="Q829" i="1"/>
  <c r="R829" i="1" s="1"/>
  <c r="S829" i="1" s="1"/>
  <c r="Q1183" i="1"/>
  <c r="R1183" i="1" s="1"/>
  <c r="S1183" i="1" s="1"/>
  <c r="Q1184" i="1"/>
  <c r="R1184" i="1" s="1"/>
  <c r="S1184" i="1" s="1"/>
  <c r="Q1348" i="1"/>
  <c r="R1348" i="1" s="1"/>
  <c r="S1348" i="1" s="1"/>
  <c r="Q1349" i="1"/>
  <c r="R1349" i="1" s="1"/>
  <c r="S1349" i="1" s="1"/>
  <c r="Q1680" i="1"/>
  <c r="R1680" i="1" s="1"/>
  <c r="S1680" i="1" s="1"/>
  <c r="Q1681" i="1"/>
  <c r="R1681" i="1" s="1"/>
  <c r="S1681" i="1" s="1"/>
  <c r="Q293" i="1"/>
  <c r="R293" i="1" s="1"/>
  <c r="S293" i="1" s="1"/>
  <c r="Q1203" i="1"/>
  <c r="R1203" i="1" s="1"/>
  <c r="S1203" i="1" s="1"/>
  <c r="Q1204" i="1"/>
  <c r="R1204" i="1" s="1"/>
  <c r="S1204" i="1" s="1"/>
  <c r="Q288" i="1"/>
  <c r="R288" i="1" s="1"/>
  <c r="S288" i="1" s="1"/>
  <c r="Q830" i="1"/>
  <c r="R830" i="1" s="1"/>
  <c r="S830" i="1" s="1"/>
  <c r="Q1058" i="1"/>
  <c r="R1058" i="1" s="1"/>
  <c r="S1058" i="1" s="1"/>
  <c r="Q2244" i="1"/>
  <c r="R2244" i="1" s="1"/>
  <c r="S2244" i="1" s="1"/>
  <c r="Q2003" i="1"/>
  <c r="R2003" i="1" s="1"/>
  <c r="S2003" i="1" s="1"/>
  <c r="Q642" i="1"/>
  <c r="R642" i="1" s="1"/>
  <c r="S642" i="1" s="1"/>
  <c r="Q643" i="1"/>
  <c r="R643" i="1" s="1"/>
  <c r="S643" i="1" s="1"/>
  <c r="Q831" i="1"/>
  <c r="R831" i="1" s="1"/>
  <c r="S831" i="1" s="1"/>
  <c r="Q1739" i="1"/>
  <c r="R1739" i="1" s="1"/>
  <c r="S1739" i="1" s="1"/>
  <c r="Q1740" i="1"/>
  <c r="R1740" i="1" s="1"/>
  <c r="S1740" i="1" s="1"/>
  <c r="Q832" i="1"/>
  <c r="R832" i="1" s="1"/>
  <c r="S832" i="1" s="1"/>
  <c r="Q289" i="1"/>
  <c r="R289" i="1" s="1"/>
  <c r="S289" i="1" s="1"/>
  <c r="Q2245" i="1"/>
  <c r="R2245" i="1" s="1"/>
  <c r="S2245" i="1" s="1"/>
  <c r="Q69" i="1"/>
  <c r="R69" i="1" s="1"/>
  <c r="S69" i="1" s="1"/>
  <c r="Q70" i="1"/>
  <c r="R70" i="1" s="1"/>
  <c r="S70" i="1" s="1"/>
  <c r="Q833" i="1"/>
  <c r="R833" i="1" s="1"/>
  <c r="S833" i="1" s="1"/>
  <c r="Q1741" i="1"/>
  <c r="R1741" i="1" s="1"/>
  <c r="S1741" i="1" s="1"/>
  <c r="Q834" i="1"/>
  <c r="R834" i="1" s="1"/>
  <c r="S834" i="1" s="1"/>
  <c r="Q1742" i="1"/>
  <c r="R1742" i="1" s="1"/>
  <c r="S1742" i="1" s="1"/>
  <c r="Q2246" i="1"/>
  <c r="R2246" i="1" s="1"/>
  <c r="S2246" i="1" s="1"/>
  <c r="Q2247" i="1"/>
  <c r="R2247" i="1" s="1"/>
  <c r="S2247" i="1" s="1"/>
  <c r="Q71" i="1"/>
  <c r="R71" i="1" s="1"/>
  <c r="S71" i="1" s="1"/>
  <c r="Q72" i="1"/>
  <c r="R72" i="1" s="1"/>
  <c r="S72" i="1" s="1"/>
  <c r="Q2248" i="1"/>
  <c r="R2248" i="1" s="1"/>
  <c r="S2248" i="1" s="1"/>
  <c r="Q1750" i="1"/>
  <c r="R1750" i="1" s="1"/>
  <c r="S1750" i="1" s="1"/>
  <c r="Q1744" i="1"/>
  <c r="R1744" i="1" s="1"/>
  <c r="S1744" i="1" s="1"/>
  <c r="Q2004" i="1"/>
  <c r="R2004" i="1" s="1"/>
  <c r="S2004" i="1" s="1"/>
  <c r="Q835" i="1"/>
  <c r="R835" i="1" s="1"/>
  <c r="S835" i="1" s="1"/>
  <c r="Q2241" i="1"/>
  <c r="R2241" i="1" s="1"/>
  <c r="S2241" i="1" s="1"/>
  <c r="Q1743" i="1"/>
  <c r="R1743" i="1" s="1"/>
  <c r="S1743" i="1" s="1"/>
  <c r="Q290" i="1"/>
  <c r="R290" i="1" s="1"/>
  <c r="S290" i="1" s="1"/>
  <c r="Q2249" i="1"/>
  <c r="R2249" i="1" s="1"/>
  <c r="S2249" i="1" s="1"/>
  <c r="Q836" i="1"/>
  <c r="R836" i="1" s="1"/>
  <c r="S836" i="1" s="1"/>
  <c r="Q1745" i="1"/>
  <c r="R1745" i="1" s="1"/>
  <c r="S1745" i="1" s="1"/>
  <c r="Q1684" i="1"/>
  <c r="R1684" i="1" s="1"/>
  <c r="S1684" i="1" s="1"/>
  <c r="Q975" i="1"/>
  <c r="R975" i="1" s="1"/>
  <c r="S975" i="1" s="1"/>
  <c r="Q837" i="1"/>
  <c r="R837" i="1" s="1"/>
  <c r="S837" i="1" s="1"/>
  <c r="Q1386" i="1"/>
  <c r="R1386" i="1" s="1"/>
  <c r="S1386" i="1" s="1"/>
  <c r="Q1387" i="1"/>
  <c r="R1387" i="1" s="1"/>
  <c r="S1387" i="1" s="1"/>
  <c r="Q291" i="1"/>
  <c r="R291" i="1" s="1"/>
  <c r="S291" i="1" s="1"/>
  <c r="Q1059" i="1"/>
  <c r="R1059" i="1" s="1"/>
  <c r="S1059" i="1" s="1"/>
  <c r="Q2005" i="1"/>
  <c r="R2005" i="1" s="1"/>
  <c r="S2005" i="1" s="1"/>
  <c r="Q2006" i="1"/>
  <c r="R2006" i="1" s="1"/>
  <c r="S2006" i="1" s="1"/>
  <c r="Q2007" i="1"/>
  <c r="R2007" i="1" s="1"/>
  <c r="S2007" i="1" s="1"/>
  <c r="Q6" i="1"/>
  <c r="R6" i="1" s="1"/>
  <c r="S6" i="1" s="1"/>
  <c r="Q7" i="1"/>
  <c r="R7" i="1" s="1"/>
  <c r="S7" i="1" s="1"/>
  <c r="Q50" i="1"/>
  <c r="R50" i="1" s="1"/>
  <c r="S50" i="1" s="1"/>
  <c r="Q51" i="1"/>
  <c r="R51" i="1" s="1"/>
  <c r="S51" i="1" s="1"/>
  <c r="Q2280" i="1"/>
  <c r="R2280" i="1" s="1"/>
  <c r="S2280" i="1" s="1"/>
  <c r="Q1620" i="1"/>
  <c r="R1620" i="1" s="1"/>
  <c r="S1620" i="1" s="1"/>
  <c r="Q1621" i="1"/>
  <c r="R1621" i="1" s="1"/>
  <c r="S1621" i="1" s="1"/>
  <c r="Q1622" i="1"/>
  <c r="R1622" i="1" s="1"/>
  <c r="S1622" i="1" s="1"/>
  <c r="Q1623" i="1"/>
  <c r="R1623" i="1" s="1"/>
  <c r="S1623" i="1" s="1"/>
  <c r="Q1624" i="1"/>
  <c r="R1624" i="1" s="1"/>
  <c r="S1624" i="1" s="1"/>
  <c r="Q1627" i="1"/>
  <c r="R1627" i="1" s="1"/>
  <c r="S1627" i="1" s="1"/>
  <c r="Q1628" i="1"/>
  <c r="R1628" i="1" s="1"/>
  <c r="S1628" i="1" s="1"/>
  <c r="Q1629" i="1"/>
  <c r="R1629" i="1" s="1"/>
  <c r="S1629" i="1" s="1"/>
  <c r="Q1630" i="1"/>
  <c r="R1630" i="1" s="1"/>
  <c r="S1630" i="1" s="1"/>
  <c r="Q1631" i="1"/>
  <c r="R1631" i="1" s="1"/>
  <c r="S1631" i="1" s="1"/>
  <c r="Q1632" i="1"/>
  <c r="R1632" i="1" s="1"/>
  <c r="S1632" i="1" s="1"/>
  <c r="Q515" i="1"/>
  <c r="R515" i="1" s="1"/>
  <c r="S515" i="1" s="1"/>
  <c r="Q516" i="1"/>
  <c r="R516" i="1" s="1"/>
  <c r="S516" i="1" s="1"/>
  <c r="Q517" i="1"/>
  <c r="R517" i="1" s="1"/>
  <c r="S517" i="1" s="1"/>
  <c r="Q518" i="1"/>
  <c r="R518" i="1" s="1"/>
  <c r="S518" i="1" s="1"/>
  <c r="Q519" i="1"/>
  <c r="R519" i="1" s="1"/>
  <c r="S519" i="1" s="1"/>
  <c r="Q520" i="1"/>
  <c r="R520" i="1" s="1"/>
  <c r="S520" i="1" s="1"/>
  <c r="Q521" i="1"/>
  <c r="R521" i="1" s="1"/>
  <c r="S521" i="1" s="1"/>
  <c r="Q1060" i="1"/>
  <c r="R1060" i="1" s="1"/>
  <c r="S1060" i="1" s="1"/>
  <c r="Q1061" i="1"/>
  <c r="R1061" i="1" s="1"/>
  <c r="S1061" i="1" s="1"/>
  <c r="Q1062" i="1"/>
  <c r="R1062" i="1" s="1"/>
  <c r="S1062" i="1" s="1"/>
  <c r="Q334" i="1"/>
  <c r="R334" i="1" s="1"/>
  <c r="S334" i="1" s="1"/>
  <c r="Q335" i="1"/>
  <c r="R335" i="1" s="1"/>
  <c r="S335" i="1" s="1"/>
  <c r="Q338" i="1"/>
  <c r="R338" i="1" s="1"/>
  <c r="S338" i="1" s="1"/>
  <c r="Q339" i="1"/>
  <c r="R339" i="1" s="1"/>
  <c r="S339" i="1" s="1"/>
  <c r="Q1063" i="1"/>
  <c r="R1063" i="1" s="1"/>
  <c r="S1063" i="1" s="1"/>
  <c r="Q1064" i="1"/>
  <c r="R1064" i="1" s="1"/>
  <c r="S1064" i="1" s="1"/>
  <c r="Q1065" i="1"/>
  <c r="R1065" i="1" s="1"/>
  <c r="S1065" i="1" s="1"/>
  <c r="Q1066" i="1"/>
  <c r="R1066" i="1" s="1"/>
  <c r="S1066" i="1" s="1"/>
  <c r="Q1186" i="1"/>
  <c r="R1186" i="1" s="1"/>
  <c r="S1186" i="1" s="1"/>
  <c r="Q1187" i="1"/>
  <c r="R1187" i="1" s="1"/>
  <c r="S1187" i="1" s="1"/>
  <c r="Q1188" i="1"/>
  <c r="R1188" i="1" s="1"/>
  <c r="S1188" i="1" s="1"/>
  <c r="Q328" i="1"/>
  <c r="R328" i="1" s="1"/>
  <c r="S328" i="1" s="1"/>
  <c r="Q329" i="1"/>
  <c r="R329" i="1" s="1"/>
  <c r="S329" i="1" s="1"/>
  <c r="Q726" i="1"/>
  <c r="R726" i="1" s="1"/>
  <c r="S726" i="1" s="1"/>
</calcChain>
</file>

<file path=xl/sharedStrings.xml><?xml version="1.0" encoding="utf-8"?>
<sst xmlns="http://schemas.openxmlformats.org/spreadsheetml/2006/main" count="23879" uniqueCount="8520">
  <si>
    <t>Emri i produktit</t>
  </si>
  <si>
    <t>Substanca Aktive</t>
  </si>
  <si>
    <t>Doza</t>
  </si>
  <si>
    <t>Forma Farmaceutike</t>
  </si>
  <si>
    <t>Paketimi</t>
  </si>
  <si>
    <t>ATC Kodi</t>
  </si>
  <si>
    <t>Numri i MA</t>
  </si>
  <si>
    <t xml:space="preserve"> Ursodeoxycholic acid</t>
  </si>
  <si>
    <t>250 mg</t>
  </si>
  <si>
    <t>Capsule, hard</t>
  </si>
  <si>
    <t>A05AA02</t>
  </si>
  <si>
    <t>FIXHALER</t>
  </si>
  <si>
    <t xml:space="preserve"> Formoterol Fumarate Dihydrate, Fluticasone propionate</t>
  </si>
  <si>
    <t xml:space="preserve">12 mcg+100 mcg </t>
  </si>
  <si>
    <t>Aluminum-Aluminum blister/Cardboard box/Box x 60 capsules and Monodose inhalation device.</t>
  </si>
  <si>
    <t>R03AK11</t>
  </si>
  <si>
    <t>ABDI IBRAHIM ILAC SAN.VE TIC-TURKEY</t>
  </si>
  <si>
    <t>MA-0156/12/07/2022</t>
  </si>
  <si>
    <t xml:space="preserve"> Fluticasone propionate, Formoterol Fumarate Dihydrate</t>
  </si>
  <si>
    <t xml:space="preserve">12 mcg+250 mcg </t>
  </si>
  <si>
    <t>Aluminum-Aluminum blister,  Cardboard box, Box x 60 capsules and Monodose inhalation device.</t>
  </si>
  <si>
    <t>MA-0157/12/07/2022</t>
  </si>
  <si>
    <t xml:space="preserve">12 mcg+500 mcg </t>
  </si>
  <si>
    <t>MA-0158/12/07/2022</t>
  </si>
  <si>
    <t>ATTEX</t>
  </si>
  <si>
    <t xml:space="preserve"> Atomoxetin Hydrochloride</t>
  </si>
  <si>
    <t>Oral solution</t>
  </si>
  <si>
    <t>N06BA09</t>
  </si>
  <si>
    <t>CITOLES</t>
  </si>
  <si>
    <t xml:space="preserve"> Escitalopram</t>
  </si>
  <si>
    <t>10 mg/1 ml</t>
  </si>
  <si>
    <t>Oral drops, solution</t>
  </si>
  <si>
    <t>N06AB10</t>
  </si>
  <si>
    <t>EPIXX</t>
  </si>
  <si>
    <t xml:space="preserve"> Levetiracetam</t>
  </si>
  <si>
    <t xml:space="preserve">100 mg/1 ml </t>
  </si>
  <si>
    <t>Carton box, amber glass bottle, 1X300 ml,Oral solution</t>
  </si>
  <si>
    <t>N03AX14</t>
  </si>
  <si>
    <t>MA-0184/12/08/2022</t>
  </si>
  <si>
    <t>FUARTE</t>
  </si>
  <si>
    <t xml:space="preserve"> Deferasirox</t>
  </si>
  <si>
    <t>Dispersible tablet</t>
  </si>
  <si>
    <t>PVC/PE/PVDC-aluminium folio blister/ Carton box/ Box x 28 Tablets</t>
  </si>
  <si>
    <t>V03AC03</t>
  </si>
  <si>
    <t>MA-0162/12/07/2022</t>
  </si>
  <si>
    <t>500 mg</t>
  </si>
  <si>
    <t>PVC/PE/PVDC-aluminium folio blister x 2/Carton box/ Box x 28 dispersible tablets</t>
  </si>
  <si>
    <t>MA-0161/12/07/2022</t>
  </si>
  <si>
    <t>ONCEAIR</t>
  </si>
  <si>
    <t xml:space="preserve"> Montelukast (as 4.16 mg montelukast sodium)</t>
  </si>
  <si>
    <t>4 mg</t>
  </si>
  <si>
    <t>Granules</t>
  </si>
  <si>
    <t>carton box containing 28 polyester /aluminum / polyethylene sachets</t>
  </si>
  <si>
    <t>R03DC03</t>
  </si>
  <si>
    <t>MA-0179/19/07/2022</t>
  </si>
  <si>
    <t>Tilanta</t>
  </si>
  <si>
    <t xml:space="preserve"> Ticagrelor</t>
  </si>
  <si>
    <t xml:space="preserve">60 mg </t>
  </si>
  <si>
    <t>Film coated tablet</t>
  </si>
  <si>
    <t>PVC/PE/PVDC - ALU Blister/Carton box/ Box x 56 tablets</t>
  </si>
  <si>
    <t>B01AC24</t>
  </si>
  <si>
    <t>MA-0239/15/09/2022</t>
  </si>
  <si>
    <t>APRANAX PLUS</t>
  </si>
  <si>
    <t xml:space="preserve"> Naproxen sodium, Codeine phosphate</t>
  </si>
  <si>
    <t xml:space="preserve">550 mg+30 mg </t>
  </si>
  <si>
    <t>Carton box, Al-PVC/PE/PVDC blister, 2X10tbl,Film coated tablet</t>
  </si>
  <si>
    <t>N02AJ09</t>
  </si>
  <si>
    <t>MA-0312/21/10/2022</t>
  </si>
  <si>
    <t xml:space="preserve">90 mg </t>
  </si>
  <si>
    <t>PVC/PE/PVDC - ALU Blister/ Carton box/ Box x 56 tablets</t>
  </si>
  <si>
    <t>MA-0216/02/09/2022</t>
  </si>
  <si>
    <t>RIVOKSAR</t>
  </si>
  <si>
    <t xml:space="preserve"> Rivaroxaban</t>
  </si>
  <si>
    <t>10 mg</t>
  </si>
  <si>
    <t>Carton box, Al-PVC/PE/PVDC blister, 1X10tbl,Film coated tablet</t>
  </si>
  <si>
    <t>B01AF01</t>
  </si>
  <si>
    <t>MA-0146/07/07/2022</t>
  </si>
  <si>
    <t xml:space="preserve">500 mg </t>
  </si>
  <si>
    <t>Carton box, PVC/Al blister, 50 tablets</t>
  </si>
  <si>
    <t>MA-0185/12/08/2022</t>
  </si>
  <si>
    <t>15 mg</t>
  </si>
  <si>
    <t>Carton box, Al-PVC/PE/PVDC blister, 2X14tbl,Film coated tablet</t>
  </si>
  <si>
    <t>MA-0135/17/06/2022</t>
  </si>
  <si>
    <t>20 mg</t>
  </si>
  <si>
    <t>MA-0136/17/06/2022</t>
  </si>
  <si>
    <t xml:space="preserve"> Montelukast (as  10.4 mg mg montelukast sodium)</t>
  </si>
  <si>
    <t>carton box x 2 Al/Al blister x 14 tablets (28 tablets)</t>
  </si>
  <si>
    <t>MA-0180/12/08/2022</t>
  </si>
  <si>
    <t>DEMAX</t>
  </si>
  <si>
    <t xml:space="preserve"> Memantine hydrochloride</t>
  </si>
  <si>
    <t>PVC/PE/PVDC-Al blister/Carton box/Box x 100 film tablets</t>
  </si>
  <si>
    <t>N06DX01</t>
  </si>
  <si>
    <t>MA-0260/03/10/2022</t>
  </si>
  <si>
    <t>FIXDUAL</t>
  </si>
  <si>
    <t xml:space="preserve"> Levocetirizine dihydrochloride, Montelukast</t>
  </si>
  <si>
    <t xml:space="preserve">5 mg+10 mg </t>
  </si>
  <si>
    <t>carton box x 3 Alu/Alu blister x 10 tablets (30 tablets)</t>
  </si>
  <si>
    <t>R06AK</t>
  </si>
  <si>
    <t>MA-0240/15/09/2022</t>
  </si>
  <si>
    <t xml:space="preserve">20 mg </t>
  </si>
  <si>
    <t>Al/PVC-PE-PVDC blister/carton box/box x 28 film tablets</t>
  </si>
  <si>
    <t>MA-0261/03/10/2022</t>
  </si>
  <si>
    <t xml:space="preserve">10 mg </t>
  </si>
  <si>
    <t>Al/PVC-PE-PVDC blister/carton box/Box x 28 film tab</t>
  </si>
  <si>
    <t>MA-0262/03/10/2022</t>
  </si>
  <si>
    <t>ORNISID</t>
  </si>
  <si>
    <t xml:space="preserve"> Ornidazole</t>
  </si>
  <si>
    <t xml:space="preserve">250 mg </t>
  </si>
  <si>
    <t>Carton box, PVC/AL- Aluminium FoIL blister packs,2x10 Film Coated Tablets</t>
  </si>
  <si>
    <t>P01AB03</t>
  </si>
  <si>
    <t>MA-0291/13/10/2022</t>
  </si>
  <si>
    <t>ORNISID FORT</t>
  </si>
  <si>
    <t>Carton box, PVC/AL- Aluminium FoIL blister packs,1x10 Film coated tablet</t>
  </si>
  <si>
    <t>MA-0265/07/10/2022</t>
  </si>
  <si>
    <t>PVC/PE/PVDC-Al blister/Carton box/Box x 30 film tablets</t>
  </si>
  <si>
    <t>MA-0259/03/10/2022</t>
  </si>
  <si>
    <t>200 mg+30 mg</t>
  </si>
  <si>
    <t>M01AE51</t>
  </si>
  <si>
    <t xml:space="preserve"> Atorvastatin calcium trihydrate</t>
  </si>
  <si>
    <t>C10AA05</t>
  </si>
  <si>
    <t>160 mg+12.5 mg</t>
  </si>
  <si>
    <t>C09DA03</t>
  </si>
  <si>
    <t>320 mg+12.5 mg</t>
  </si>
  <si>
    <t>BARCA SR</t>
  </si>
  <si>
    <t xml:space="preserve"> Etodolac</t>
  </si>
  <si>
    <t>600 mg</t>
  </si>
  <si>
    <t>Prolonged-release tablet</t>
  </si>
  <si>
    <t>Al-PVC/PVDC blister packages / carton box / Box x 10 prolonged-release tablets</t>
  </si>
  <si>
    <t>M01AB08</t>
  </si>
  <si>
    <t>MA-05833/23/02/2024</t>
  </si>
  <si>
    <t>Chewable tablet</t>
  </si>
  <si>
    <t>MA-0159/12/07/2022</t>
  </si>
  <si>
    <t xml:space="preserve"> Montelukast (as 5.20  mg montelukast sodium)</t>
  </si>
  <si>
    <t>5 mg</t>
  </si>
  <si>
    <t>MA-0160/12/07/2022</t>
  </si>
  <si>
    <t>TANFLEX</t>
  </si>
  <si>
    <t xml:space="preserve"> Benzydamine HCl</t>
  </si>
  <si>
    <t xml:space="preserve">0.15 %  </t>
  </si>
  <si>
    <t>Gargle</t>
  </si>
  <si>
    <t>Carton box, colored-glass bottle with PE-plastic screw cap, 1X120 ml, Oral liquid</t>
  </si>
  <si>
    <t>A01AD02</t>
  </si>
  <si>
    <t>MA-0241/15/09/2022</t>
  </si>
  <si>
    <t>TANFLEX FORT</t>
  </si>
  <si>
    <t xml:space="preserve"> benzydamine HCl</t>
  </si>
  <si>
    <t>0.30 %</t>
  </si>
  <si>
    <t>Oromucosal spray</t>
  </si>
  <si>
    <t>Carton box, colored glass bottle (Type III) with plastic spray adapter, 1X30ml,Oral liquid</t>
  </si>
  <si>
    <t>MA-0186/12/08/2022</t>
  </si>
  <si>
    <t xml:space="preserve"> Naproxen, Lidocaine</t>
  </si>
  <si>
    <t>10 %+5 %</t>
  </si>
  <si>
    <t>Gel</t>
  </si>
  <si>
    <t>Carton box, Aluminum tubes, 50 g,Gel</t>
  </si>
  <si>
    <t>M02AA12</t>
  </si>
  <si>
    <t>MA-0384/22/12/2022</t>
  </si>
  <si>
    <t>RISONEL</t>
  </si>
  <si>
    <t xml:space="preserve"> Mometasone furoate (monohydrate)</t>
  </si>
  <si>
    <t>0.05 %</t>
  </si>
  <si>
    <t>Nasal spray, suspension</t>
  </si>
  <si>
    <t>Carton box, HDPE Bottle, 1X18.0 g,Oral liquid</t>
  </si>
  <si>
    <t>R01AD09</t>
  </si>
  <si>
    <t>MA-0215/02/09/2022</t>
  </si>
  <si>
    <t>750 mg+200 mg+100 mg</t>
  </si>
  <si>
    <t>Pessary</t>
  </si>
  <si>
    <t>G01AF20</t>
  </si>
  <si>
    <t>Vaginal tablet</t>
  </si>
  <si>
    <t>Carton box, PVC/AL- Aluminium FoIL blister,5 Vaginal tablet,</t>
  </si>
  <si>
    <t>G01AF06</t>
  </si>
  <si>
    <t>MA-0292/13/10/2022</t>
  </si>
  <si>
    <t>BREQUAL</t>
  </si>
  <si>
    <t xml:space="preserve"> Fluticasone Propionate, Salmeterol</t>
  </si>
  <si>
    <t xml:space="preserve">50 mcg+100 mcg </t>
  </si>
  <si>
    <t>Inhalation powder, hard capsule</t>
  </si>
  <si>
    <t>Aluminium-Aluminium blisters/Carton box/ 60 capsules and a Qhaler inhalation</t>
  </si>
  <si>
    <t>R03AK06</t>
  </si>
  <si>
    <t>MA-0181/12/08/2022</t>
  </si>
  <si>
    <t xml:space="preserve">50 mcg+250 mcg </t>
  </si>
  <si>
    <t>Aluminium-Aluminium blisters /Carton box /  60 capsules and a Qhaler inhalation</t>
  </si>
  <si>
    <t>MA-0182/12/08/2022</t>
  </si>
  <si>
    <t xml:space="preserve">50 mcg+500 mcg </t>
  </si>
  <si>
    <t>Aluminium-Aluminium blisters/ Carton box/ Box x 60 capsules and a Qhaler inhalation</t>
  </si>
  <si>
    <t>MA-0183/12/08/2022</t>
  </si>
  <si>
    <t>Capsule</t>
  </si>
  <si>
    <t>Carton box, PVC/PVDC- Aluminium Folio blister packs,2x14 capsules</t>
  </si>
  <si>
    <t>MA-0362/12/12/2022</t>
  </si>
  <si>
    <t>18 mg</t>
  </si>
  <si>
    <t>Carton box, PVC/PVDC- Aluminium Folio blister packs,2x14 capsules,</t>
  </si>
  <si>
    <t>MA-0363/12/12/2022</t>
  </si>
  <si>
    <t>40 mg</t>
  </si>
  <si>
    <t>MA-0364/12/12/2022</t>
  </si>
  <si>
    <t>80 mg</t>
  </si>
  <si>
    <t>MA-0365/12/12/2022</t>
  </si>
  <si>
    <t>EPIXX XR</t>
  </si>
  <si>
    <t>Modified-release film-coated tablet</t>
  </si>
  <si>
    <t>Carton box, PVC/Al blister, 50 XR tablets</t>
  </si>
  <si>
    <t>MA-0313/21/10/2022</t>
  </si>
  <si>
    <t>Cream</t>
  </si>
  <si>
    <t>D07CC01</t>
  </si>
  <si>
    <t xml:space="preserve"> Ketoprofen lysine salt</t>
  </si>
  <si>
    <t>A01AD11</t>
  </si>
  <si>
    <t xml:space="preserve"> Carbocisteine</t>
  </si>
  <si>
    <t>Granules for oral suspension</t>
  </si>
  <si>
    <t>R05CB03</t>
  </si>
  <si>
    <t>Oral suspension</t>
  </si>
  <si>
    <t>Solution for infusion</t>
  </si>
  <si>
    <t>N02BE51</t>
  </si>
  <si>
    <t>METOPROLOL ALKALOID</t>
  </si>
  <si>
    <t xml:space="preserve"> Metoprolol Tartrate</t>
  </si>
  <si>
    <t>50 mg</t>
  </si>
  <si>
    <t>30 film-coated tablets</t>
  </si>
  <si>
    <t>C07AB02</t>
  </si>
  <si>
    <t>ALKALOID AD - SKOPJE,North Macedonia</t>
  </si>
  <si>
    <t>MA-5807/03/06/2019</t>
  </si>
  <si>
    <t>100 mg</t>
  </si>
  <si>
    <t>MA-5808/03/06/2019</t>
  </si>
  <si>
    <t>CRYPINEO</t>
  </si>
  <si>
    <t xml:space="preserve"> Drospirenone, Ethinylestradiol</t>
  </si>
  <si>
    <t>3 mg/0.03 mg</t>
  </si>
  <si>
    <t>21 film-coated tablets</t>
  </si>
  <si>
    <t>G03AA12</t>
  </si>
  <si>
    <t>MA-5815/25/06/2019</t>
  </si>
  <si>
    <t>CRICEA</t>
  </si>
  <si>
    <t xml:space="preserve"> Drospirenone, EthinylEstradiol</t>
  </si>
  <si>
    <t>3 mg/0.02 mg</t>
  </si>
  <si>
    <t>28 film coated tablets</t>
  </si>
  <si>
    <t>MA-5832/12/06/2019</t>
  </si>
  <si>
    <t>Dopezal</t>
  </si>
  <si>
    <t xml:space="preserve"> Donepezil hydrochloride</t>
  </si>
  <si>
    <t>28 film-coated tablets (blister 2 x 14 film-coated tablets/box)</t>
  </si>
  <si>
    <t>N06DA02</t>
  </si>
  <si>
    <t>MA-5986/19/12/2019</t>
  </si>
  <si>
    <t>MA-5987/19/12/2019</t>
  </si>
  <si>
    <t>Fovelid®</t>
  </si>
  <si>
    <t xml:space="preserve"> Levofloxacin hemihydrate</t>
  </si>
  <si>
    <t>Cardboard box containing 1 blister with 5 film-coated tablets/box (5 tablets)</t>
  </si>
  <si>
    <t>J01MA12</t>
  </si>
  <si>
    <t>MA-0073/20/04/2021</t>
  </si>
  <si>
    <t>MA-0072/20/04/2021</t>
  </si>
  <si>
    <t>Cardboard box containing 1 blister with 10 film-coated tablets/box (10 tablets)</t>
  </si>
  <si>
    <t>MA-0071/20/04/2021</t>
  </si>
  <si>
    <t>MA-0070/20/04/2021</t>
  </si>
  <si>
    <t>Alkaformin</t>
  </si>
  <si>
    <t xml:space="preserve"> Metformin hydrochloride</t>
  </si>
  <si>
    <t>Cardboard box containing 3 blisters with 10 film coated tablets/box ( 30 film coated tablets)</t>
  </si>
  <si>
    <t>A10BA02</t>
  </si>
  <si>
    <t>MA-00230/18/11/2020</t>
  </si>
  <si>
    <t>850 mg</t>
  </si>
  <si>
    <t>MA-00235/25/11/2020</t>
  </si>
  <si>
    <t>1000 mg</t>
  </si>
  <si>
    <t>MA-00231/18/11/2020</t>
  </si>
  <si>
    <t>BlokMAX® Duo</t>
  </si>
  <si>
    <t xml:space="preserve"> Ibuprofen, Paracetamol</t>
  </si>
  <si>
    <t>200 mg+500 mg</t>
  </si>
  <si>
    <t>Cardboard box containing 2 blisters with 10 film coated tablets/box ( 20 film coated tablets)</t>
  </si>
  <si>
    <t>MA-00112/15/05/2020</t>
  </si>
  <si>
    <t>Pynetra</t>
  </si>
  <si>
    <t xml:space="preserve"> Prasugrel</t>
  </si>
  <si>
    <t>Box containing 30 tablets (3 blisters x 10 tablets)</t>
  </si>
  <si>
    <t>B01AC22</t>
  </si>
  <si>
    <t>MA-00085/10/04/2020</t>
  </si>
  <si>
    <t>MA-00084/10/04/2020</t>
  </si>
  <si>
    <t>Cardboard box containing 1 blister with 10 film coated tablets /box (10 film coated tablets)</t>
  </si>
  <si>
    <t>MA-00113/15/05/2020</t>
  </si>
  <si>
    <t>BlokMAX® Forte for kids</t>
  </si>
  <si>
    <t xml:space="preserve"> Ibuprofen</t>
  </si>
  <si>
    <t>200 mg/5 ml</t>
  </si>
  <si>
    <t>Cardboard box contains one (1) glass bottle with 100 ml suspension and one plastic 5 ml graduated oral syringe for dosing</t>
  </si>
  <si>
    <t>M01AE01</t>
  </si>
  <si>
    <t>MA-00111/15/05/2020</t>
  </si>
  <si>
    <t>LEFISYO®</t>
  </si>
  <si>
    <t xml:space="preserve"> Levomethadone hydrochloride</t>
  </si>
  <si>
    <t>5 mg/1 ml</t>
  </si>
  <si>
    <t>Carton box containing brown glass bottle with 100 ml solution</t>
  </si>
  <si>
    <t>N07BC05</t>
  </si>
  <si>
    <t>MA-0025/16/02/2023</t>
  </si>
  <si>
    <t>Carton box containing brown glass bottle with 500 ml solution</t>
  </si>
  <si>
    <t>MA-0026/16/02/2023</t>
  </si>
  <si>
    <t>Carton box containing brown glass bottle with 1000ml solution</t>
  </si>
  <si>
    <t>MA-0027/16/02/2023</t>
  </si>
  <si>
    <t>TAMLOS ® DuoD</t>
  </si>
  <si>
    <t xml:space="preserve"> dutasteride, Tamsulosin hydrochloride</t>
  </si>
  <si>
    <t xml:space="preserve">0.5 mg+0.4 mg </t>
  </si>
  <si>
    <t>Cardboard box\Bottle containing 30 capsules/box</t>
  </si>
  <si>
    <t>G04CA52</t>
  </si>
  <si>
    <t>MA-0085/05/05/2021</t>
  </si>
  <si>
    <t>LESTEDON</t>
  </si>
  <si>
    <t xml:space="preserve"> dutasteride</t>
  </si>
  <si>
    <t>0.5 mg</t>
  </si>
  <si>
    <t>Capsule, soft</t>
  </si>
  <si>
    <t>30 capsules</t>
  </si>
  <si>
    <t>G04CB02</t>
  </si>
  <si>
    <t>MA-5788/16/05/2019</t>
  </si>
  <si>
    <t>PRALANZO</t>
  </si>
  <si>
    <t xml:space="preserve"> Lansoprazole</t>
  </si>
  <si>
    <t>Gastro-resistant capsule, hard</t>
  </si>
  <si>
    <t>14 capsules (blister 2 x 7)/box</t>
  </si>
  <si>
    <t>A02BC03</t>
  </si>
  <si>
    <t>MA-5773/02/05/2019</t>
  </si>
  <si>
    <t xml:space="preserve"> lansoprazole</t>
  </si>
  <si>
    <t>30 mg</t>
  </si>
  <si>
    <t>28 capsules (blister 4 x 7 capsules)/box</t>
  </si>
  <si>
    <t>MA-5772/02/05/2019</t>
  </si>
  <si>
    <t>NEBREMEL</t>
  </si>
  <si>
    <t xml:space="preserve"> Levonorgestrel</t>
  </si>
  <si>
    <t>1.5 mg</t>
  </si>
  <si>
    <t>Tablet</t>
  </si>
  <si>
    <t>1 tablet</t>
  </si>
  <si>
    <t>G03AD01</t>
  </si>
  <si>
    <t>MA-5806/03/06/2019</t>
  </si>
  <si>
    <t>Skopryl® Combo</t>
  </si>
  <si>
    <t xml:space="preserve"> Lisinopril dihydrate, Amlodipine besilate</t>
  </si>
  <si>
    <t>10 mg/5 mg</t>
  </si>
  <si>
    <t>Cardboard box containing 3 blisters with 10 tablets /box (30 tablets)</t>
  </si>
  <si>
    <t>C09BB03</t>
  </si>
  <si>
    <t>MA-00240/07/12/2020</t>
  </si>
  <si>
    <t xml:space="preserve"> Lisinopril used as Lisinopril dihydrate (21.78 mg), Amlodipine used as Amlodipine besilate (13.88 mg)</t>
  </si>
  <si>
    <t>20 mg/10 mg</t>
  </si>
  <si>
    <t>Cardboard box containing 2 blisters with 15 tablets /box (30 tablets)</t>
  </si>
  <si>
    <t>MA-00241/07/12/2020</t>
  </si>
  <si>
    <t>Cardboard box containing 6 blisters with 15 tablets /box (90 tablets)</t>
  </si>
  <si>
    <t>MA-00242/07/12/2020</t>
  </si>
  <si>
    <t>20 mg/5 mg</t>
  </si>
  <si>
    <t>MA-00243/07/12/2020</t>
  </si>
  <si>
    <t>MA-00244/07/12/2020</t>
  </si>
  <si>
    <t>Cardboard box containing 9 blisters with 10 tablets /box (90 tablets)</t>
  </si>
  <si>
    <t>MA-00245/07/12/2020</t>
  </si>
  <si>
    <t>Felkarid ®</t>
  </si>
  <si>
    <t xml:space="preserve"> Flecainide acetate</t>
  </si>
  <si>
    <t>Cardboard box containing 3 PVC/PVDC/Aluminium foil blisters with 10 tablets /box (30 tablets)</t>
  </si>
  <si>
    <t>C01BC04</t>
  </si>
  <si>
    <t>MA-0087/05/05/2021</t>
  </si>
  <si>
    <t>Felkarid®</t>
  </si>
  <si>
    <t>MA-0086/05/05/2021</t>
  </si>
  <si>
    <t>LIRTONEN</t>
  </si>
  <si>
    <t xml:space="preserve"> Amlodipine in form of Amlodipine besilate, Atorvastatin in form of Atorvastatin calcium trihydrate</t>
  </si>
  <si>
    <t>5 mg+10 mg</t>
  </si>
  <si>
    <t>Box containing 30 film-coated tablets</t>
  </si>
  <si>
    <t>C10BX03</t>
  </si>
  <si>
    <t>MA-0335/10/11/2022</t>
  </si>
  <si>
    <t>Box containing  90 film coated tablets</t>
  </si>
  <si>
    <t>MA-0336/10/11/2022</t>
  </si>
  <si>
    <t xml:space="preserve"> Amlodipine in form of Amlodipine besilate (13.87 mg), Atorvastatin in form of Atorvastatin calcium trihydrate (10.85 mg)</t>
  </si>
  <si>
    <t>10 mg+10 mg</t>
  </si>
  <si>
    <t>Box containing 30 film coated tablets</t>
  </si>
  <si>
    <t>MA-0337/10/11/2022</t>
  </si>
  <si>
    <t xml:space="preserve"> Amlodipine in form of Amlodipine besilate (13.87 mg), Atorvastatin in form of Atorvastatin calcium trihydrate (10.8500)</t>
  </si>
  <si>
    <t>Box containing 90 film-coated tablets</t>
  </si>
  <si>
    <t>MA-0338/10/11/2022</t>
  </si>
  <si>
    <t>FLIRKANO</t>
  </si>
  <si>
    <t xml:space="preserve"> Amlodipine, Valsartan, Hydrochlorothiazide</t>
  </si>
  <si>
    <t>5 mg+160 mg+12.5 mg</t>
  </si>
  <si>
    <t>Box containing 28 tablets</t>
  </si>
  <si>
    <t>C09DX01</t>
  </si>
  <si>
    <t>MA-0328/16/10/2023</t>
  </si>
  <si>
    <t>REFIDORO</t>
  </si>
  <si>
    <t xml:space="preserve"> Rosuvastatin, Ezetimibe</t>
  </si>
  <si>
    <t>30 film coated tablets (blister 3x10)/box</t>
  </si>
  <si>
    <t>C10BA06</t>
  </si>
  <si>
    <t>MA-0348/24/10/2023</t>
  </si>
  <si>
    <t>30 film coated tablets( blister 3X10)/box</t>
  </si>
  <si>
    <t>MA-0347/24/10/2023</t>
  </si>
  <si>
    <t>5 mg+160 mg+25 mg</t>
  </si>
  <si>
    <t>MA-0329/16/10/2023</t>
  </si>
  <si>
    <t>10 mg+160 mg+12.5 mg</t>
  </si>
  <si>
    <t>MA-0330/16/10/2023</t>
  </si>
  <si>
    <t>10 mg+160 mg+25 mg</t>
  </si>
  <si>
    <t>MA-0331/16/10/2023</t>
  </si>
  <si>
    <t>10 mg+320 mg+25 mg</t>
  </si>
  <si>
    <t>MA-0332/16/10/2023</t>
  </si>
  <si>
    <t>20 mg+10 mg</t>
  </si>
  <si>
    <t>MA-0349/24/10/2023</t>
  </si>
  <si>
    <t>40 mg+10 mg</t>
  </si>
  <si>
    <t>MA-0350/24/10/2023</t>
  </si>
  <si>
    <t>RUFIXALO</t>
  </si>
  <si>
    <t>2.5 mg</t>
  </si>
  <si>
    <t>Carton box containing 56 tablets (4 blisters x 14 tablets)</t>
  </si>
  <si>
    <t>MA-0081/06/03/2023</t>
  </si>
  <si>
    <t>Carton box containing 2 aluminium PVC/PE/PVdC blisters x 14 tablets (28 tablets)</t>
  </si>
  <si>
    <t>MA-0078/06/03/2023</t>
  </si>
  <si>
    <t>Carton box containing 3 aluminium PVC/PE/PVdC blisters  x 14 tablets (42 tablets)</t>
  </si>
  <si>
    <t>MA-0077/06/03/2023</t>
  </si>
  <si>
    <t>MA-0076/06/03/2023</t>
  </si>
  <si>
    <t>Carton box containing 1 aluminium PVC/PE/PVdC blister x 10 tablets</t>
  </si>
  <si>
    <t>MA-0080/06/03/2023</t>
  </si>
  <si>
    <t>Carton box containing 3 aluminium PVC/PE/PVdC blisters x 10 tablets (30 tablets)</t>
  </si>
  <si>
    <t>MA-0079/06/03/2023</t>
  </si>
  <si>
    <t>FUREXTIL</t>
  </si>
  <si>
    <t xml:space="preserve"> Cefuroxime Axetil, Amorphous* Equivalent to Cefuroxime</t>
  </si>
  <si>
    <t>Box containing 10 film coated tablets</t>
  </si>
  <si>
    <t>J01DC02</t>
  </si>
  <si>
    <t>MA-0096/10/03/2023</t>
  </si>
  <si>
    <t>MA-0097/10/03/2023</t>
  </si>
  <si>
    <t>N06AB03</t>
  </si>
  <si>
    <t>30 mg/5 ml</t>
  </si>
  <si>
    <t>Syrup</t>
  </si>
  <si>
    <t>R05CB06</t>
  </si>
  <si>
    <t>N06AB04</t>
  </si>
  <si>
    <t xml:space="preserve"> Moxifloxacin Hydrochloride</t>
  </si>
  <si>
    <t>400 mg/250 ml</t>
  </si>
  <si>
    <t>J01MA14</t>
  </si>
  <si>
    <t>Powder for solution for infusion</t>
  </si>
  <si>
    <t>J01XA01</t>
  </si>
  <si>
    <t>Suppository</t>
  </si>
  <si>
    <t>M01AB55</t>
  </si>
  <si>
    <t>G01BA</t>
  </si>
  <si>
    <t>Ointment</t>
  </si>
  <si>
    <t>100000 IU/1 ml</t>
  </si>
  <si>
    <t>A07AA02</t>
  </si>
  <si>
    <t>A02BC05</t>
  </si>
  <si>
    <t xml:space="preserve"> Ambroxol hydrochloride</t>
  </si>
  <si>
    <t xml:space="preserve"> Citalopram hydrobromide</t>
  </si>
  <si>
    <t xml:space="preserve"> Levothyroxine sodium</t>
  </si>
  <si>
    <t>25 mcg</t>
  </si>
  <si>
    <t>H03AA01</t>
  </si>
  <si>
    <t>50 mcg</t>
  </si>
  <si>
    <t>100 mcg</t>
  </si>
  <si>
    <t xml:space="preserve"> Xylometazoline hydrochloride</t>
  </si>
  <si>
    <t>0.5 mg/1 ml</t>
  </si>
  <si>
    <t>Nasal drops, solution</t>
  </si>
  <si>
    <t>R01AA07</t>
  </si>
  <si>
    <t>1 mg/1 ml</t>
  </si>
  <si>
    <t>Nasal spray, solution</t>
  </si>
  <si>
    <t>Gastro-resistant tablet</t>
  </si>
  <si>
    <t>A02BC02</t>
  </si>
  <si>
    <t>J01FF01</t>
  </si>
  <si>
    <t>G04BD08</t>
  </si>
  <si>
    <t xml:space="preserve"> Formoterol fumarate dihydrate</t>
  </si>
  <si>
    <t>12 mcg</t>
  </si>
  <si>
    <t>R03AC13</t>
  </si>
  <si>
    <t xml:space="preserve"> Oxytocin</t>
  </si>
  <si>
    <t>10 IU/1 ml</t>
  </si>
  <si>
    <t>Solution for injection</t>
  </si>
  <si>
    <t>10 ampoules</t>
  </si>
  <si>
    <t>H01BB02</t>
  </si>
  <si>
    <t>Concentrate for solution for infusion</t>
  </si>
  <si>
    <t>90 mg</t>
  </si>
  <si>
    <t>75 mg</t>
  </si>
  <si>
    <t>R05X</t>
  </si>
  <si>
    <t>20 %</t>
  </si>
  <si>
    <t xml:space="preserve"> Paracetamol</t>
  </si>
  <si>
    <t>N02BE01</t>
  </si>
  <si>
    <t>B05BB01</t>
  </si>
  <si>
    <t>B05XA02</t>
  </si>
  <si>
    <t>Solution for injection/infusion</t>
  </si>
  <si>
    <t>Neofen neo-forte</t>
  </si>
  <si>
    <t>400 mg</t>
  </si>
  <si>
    <t>Carton box containing 2 PVC//Al blister containing 10 tablets each blister (20 tablets)</t>
  </si>
  <si>
    <t>BELUPO PHARMACEUTICALS &amp; COSMETICS,CROATIA</t>
  </si>
  <si>
    <t>MA-0240/02/11/2021</t>
  </si>
  <si>
    <t>MOKSONIDIN BELUPO</t>
  </si>
  <si>
    <t xml:space="preserve"> Moxonidine</t>
  </si>
  <si>
    <t>0.4 mg</t>
  </si>
  <si>
    <t>Carton box, PVC/PVDC//Al blister containing 28 film coated tablets</t>
  </si>
  <si>
    <t>C02AC05</t>
  </si>
  <si>
    <t>MA-0184/02/05/2023</t>
  </si>
  <si>
    <t>Aska Pro</t>
  </si>
  <si>
    <t xml:space="preserve"> Acetylsalicylic acid</t>
  </si>
  <si>
    <t>Carton box, PVC//Al blisters containing 30 gastro resistant tablets</t>
  </si>
  <si>
    <t>B01AC06</t>
  </si>
  <si>
    <t>MA-0185/02/05/2023</t>
  </si>
  <si>
    <t>Sona Duo</t>
  </si>
  <si>
    <t xml:space="preserve"> Adapalen, Benzyl peroxide, hydrous equivalent to benzyl peroxide 25 mg/g</t>
  </si>
  <si>
    <t>(1 mg+25 mg)/g</t>
  </si>
  <si>
    <t>Carton box, white polypropylene bottle,1x30g , gel</t>
  </si>
  <si>
    <t>D10AD53</t>
  </si>
  <si>
    <t>MA-0141/24/03/2023</t>
  </si>
  <si>
    <t>Neofen Plus</t>
  </si>
  <si>
    <t>50 mg/1 g</t>
  </si>
  <si>
    <t>Carton box, aluminium tube,1x50g, gel</t>
  </si>
  <si>
    <t>M02AA13</t>
  </si>
  <si>
    <t>MA-0199/31/05/2023</t>
  </si>
  <si>
    <t>(1 mg+25 mg)/1 g</t>
  </si>
  <si>
    <t>Carton box, with laminated tube with aluminium barrier containing 30g gel</t>
  </si>
  <si>
    <t>MA-0097/10/05/2022</t>
  </si>
  <si>
    <t>Rosix Duo</t>
  </si>
  <si>
    <t xml:space="preserve"> Rosuvastatin Calcium, Acetylsalicylic acid</t>
  </si>
  <si>
    <t>10 mg+100 mg</t>
  </si>
  <si>
    <t>Carton box containing 3 PA/Al/PVC (laminat)//Al blisters x 10 capsules (30 capsules hard)</t>
  </si>
  <si>
    <t>C10BX05</t>
  </si>
  <si>
    <t>MA-0147/24/03/2023</t>
  </si>
  <si>
    <t>20 mg+100 mg</t>
  </si>
  <si>
    <t>MA-0146/24/03/2023</t>
  </si>
  <si>
    <t>ZARACET</t>
  </si>
  <si>
    <t xml:space="preserve"> Tramadol hydrochloride, Paracetamol</t>
  </si>
  <si>
    <t>75 mg+650 mg</t>
  </si>
  <si>
    <t>Carton Box containing 30 (3x10), tablets are packed in PVC/PVDC//Al blister strips.</t>
  </si>
  <si>
    <t>N02AJ13</t>
  </si>
  <si>
    <t>MA-00188/04/08/2020</t>
  </si>
  <si>
    <t>Bisobel</t>
  </si>
  <si>
    <t xml:space="preserve"> Bisoprolol fumarate, micronized</t>
  </si>
  <si>
    <t>Carton box, PVC/PVDC/Al blister containing 30 tablets, 1x30</t>
  </si>
  <si>
    <t>C07AB07</t>
  </si>
  <si>
    <t>MA-0037/24/02/2023</t>
  </si>
  <si>
    <t>MA-0038/24/02/2023</t>
  </si>
  <si>
    <t>MA-0039/24/02/2023</t>
  </si>
  <si>
    <t>Rosix Combi</t>
  </si>
  <si>
    <t xml:space="preserve"> Rosuvastatin Calcium, Ezetimibe</t>
  </si>
  <si>
    <t>Carton box containing 3 PA/Al/PVC//Al blisters, each blister has 10 tablets (30 tablets)</t>
  </si>
  <si>
    <t>MA-0140/24/03/2023</t>
  </si>
  <si>
    <t>MA-0142/24/03/2023</t>
  </si>
  <si>
    <t>Urutal</t>
  </si>
  <si>
    <t xml:space="preserve"> Betahistine dihidrochloride</t>
  </si>
  <si>
    <t>24 mg</t>
  </si>
  <si>
    <t>Carton box containing 2 PVC/PVDC//Al blisters containing 10 tablets each blister (20 tablets)</t>
  </si>
  <si>
    <t>N07CA01</t>
  </si>
  <si>
    <t>MA-0005/08/01/2021</t>
  </si>
  <si>
    <t>ben-u-ron® 1000 mg Tabletten</t>
  </si>
  <si>
    <t>10 tablets</t>
  </si>
  <si>
    <t>BENE-ARZNEIMITTEL,GERMANY</t>
  </si>
  <si>
    <t>MA-0158/20/08/2021</t>
  </si>
  <si>
    <t>ben-u-ron ®</t>
  </si>
  <si>
    <t>Cardboard box containing 2 white PVC/Al blisters; each blister contains 10 capsules (20 capsules)</t>
  </si>
  <si>
    <t>MA-0290/13/10/2022</t>
  </si>
  <si>
    <t>TOREM COR</t>
  </si>
  <si>
    <t xml:space="preserve"> Torasemide</t>
  </si>
  <si>
    <t>Carton box, transparent PVC, aluminium foil blister, 3x10, tablets.</t>
  </si>
  <si>
    <t>C03CA04</t>
  </si>
  <si>
    <t>BERLIN - CHEMIE A.G. (MENARINIGROUP) - GERMANY</t>
  </si>
  <si>
    <t>MA-0265/23/11/2021</t>
  </si>
  <si>
    <t>TOREM 10</t>
  </si>
  <si>
    <t xml:space="preserve"> torasemide</t>
  </si>
  <si>
    <t>Carton box, transparent PVC, aluminium foil blister, 3x10, tablets</t>
  </si>
  <si>
    <t>MA-0266/24/11/2021</t>
  </si>
  <si>
    <t>Brimica® Genuair®</t>
  </si>
  <si>
    <t xml:space="preserve"> Micronized aclidinium bromide, Micronized formoterol fumarate dihydrate</t>
  </si>
  <si>
    <t>(12 mcg+340 mcg)/1 dose</t>
  </si>
  <si>
    <t>Inhalation powder</t>
  </si>
  <si>
    <t>1 inhaler with 60 doses</t>
  </si>
  <si>
    <t>R03AL05</t>
  </si>
  <si>
    <t>MA-0040/24/02/2023</t>
  </si>
  <si>
    <t xml:space="preserve"> Ceftriaxone disodium</t>
  </si>
  <si>
    <t>2 g</t>
  </si>
  <si>
    <t>J01DD04</t>
  </si>
  <si>
    <t>Forsef</t>
  </si>
  <si>
    <t>0.5 g</t>
  </si>
  <si>
    <t>Powder and solvent for solution for injection</t>
  </si>
  <si>
    <t>BILIM PHARMACEUTICALS TYRKEY</t>
  </si>
  <si>
    <t xml:space="preserve"> Clarithromycin</t>
  </si>
  <si>
    <t>J01FA09</t>
  </si>
  <si>
    <t>Muscoflex</t>
  </si>
  <si>
    <t xml:space="preserve"> Thiocolchicoside</t>
  </si>
  <si>
    <t>8 mg</t>
  </si>
  <si>
    <t>Box containing 10 capsules</t>
  </si>
  <si>
    <t>M03BX05</t>
  </si>
  <si>
    <t>MA-08220/28/06/2019</t>
  </si>
  <si>
    <t>TRIMOTIL</t>
  </si>
  <si>
    <t xml:space="preserve"> Trimebutine</t>
  </si>
  <si>
    <t>24 mg/5 ml</t>
  </si>
  <si>
    <t>Box x 1 bottle x 250 ml</t>
  </si>
  <si>
    <t>A03AA05</t>
  </si>
  <si>
    <t>BIOFARMA PHARMACEUTICALS IND., TURKEY</t>
  </si>
  <si>
    <t>MA-00049/09/03/2020</t>
  </si>
  <si>
    <t>J01XE03</t>
  </si>
  <si>
    <t xml:space="preserve"> Pantoprazole Sodium</t>
  </si>
  <si>
    <t>Powder and solvent for solution for injection/infusion</t>
  </si>
  <si>
    <t>FENIX</t>
  </si>
  <si>
    <t xml:space="preserve"> Pantoprazole sodium</t>
  </si>
  <si>
    <t>Cold forming Alu/Alu blister in carton box containing 28 tablets</t>
  </si>
  <si>
    <t>BOSNALIJEK D.D BOSNIA AND HERCEGOVINA</t>
  </si>
  <si>
    <t>MA-0072/06/03/2023</t>
  </si>
  <si>
    <t>Cold forming Alu/Alu blister in carton box containing 14 tablets</t>
  </si>
  <si>
    <t>MA-0071/06/03/2023</t>
  </si>
  <si>
    <t>LYSOBACT® P SPRAY with banana flavour</t>
  </si>
  <si>
    <t xml:space="preserve"> Lysozym Hydrochloride, Pyridoxine Hydrochloride</t>
  </si>
  <si>
    <t>(20 mg+10 mg)/1 ml</t>
  </si>
  <si>
    <t>30 ml</t>
  </si>
  <si>
    <t>R02AA20</t>
  </si>
  <si>
    <t>MA-00086/10/04/2020</t>
  </si>
  <si>
    <t>LYSOBACT Spray with peppermint flavour</t>
  </si>
  <si>
    <t xml:space="preserve"> Lysozyme Hydrochloride, Cetylpyridinium Chloride</t>
  </si>
  <si>
    <t>(20 mg +1.5 mg)/1 ml</t>
  </si>
  <si>
    <t>Oromucosal solution</t>
  </si>
  <si>
    <t>R02AA</t>
  </si>
  <si>
    <t>MA-5998/30/12/2019</t>
  </si>
  <si>
    <t>DOLOREX ®</t>
  </si>
  <si>
    <t xml:space="preserve"> Dexketoprofen Trometamol*</t>
  </si>
  <si>
    <t>12.5 mg/1 g</t>
  </si>
  <si>
    <t>Tube containing 40 g of gel.</t>
  </si>
  <si>
    <t>M02AA27</t>
  </si>
  <si>
    <t>MA-0393/14/12/2023</t>
  </si>
  <si>
    <t>RINOBACT</t>
  </si>
  <si>
    <t xml:space="preserve"> Xylometazoline Hydrochloride, Lysozym Hydrochloride</t>
  </si>
  <si>
    <t>(1 mg+0.5 mg)/1 ml</t>
  </si>
  <si>
    <t>Carton box containing 10 ml of nasal spray, solution in a glass bottles, with pump + actuator, and a protective cap.</t>
  </si>
  <si>
    <t>R01AB06</t>
  </si>
  <si>
    <t>MA-5999/30/12/2019</t>
  </si>
  <si>
    <t>RINOBACT P</t>
  </si>
  <si>
    <t>(0.5 mg+0.5 mg)/1 ml</t>
  </si>
  <si>
    <t>Carton box containing 10 ml of nasal spray, solution in a glass bottle, with pump + actuator and a protective cap</t>
  </si>
  <si>
    <t>MA-6000/30/12/2019</t>
  </si>
  <si>
    <t>DUOCLAV</t>
  </si>
  <si>
    <t xml:space="preserve"> Amoxicillin, Clavulanic acid</t>
  </si>
  <si>
    <t>500 mg+125 mg</t>
  </si>
  <si>
    <t>Carton box, Cold forming Alu/Alu blister, 15 film-coated tablets</t>
  </si>
  <si>
    <t>J01CR02</t>
  </si>
  <si>
    <t>MA-0029/16/02/2023</t>
  </si>
  <si>
    <t>LUMINEL®</t>
  </si>
  <si>
    <t xml:space="preserve"> Aripiprazole</t>
  </si>
  <si>
    <t>Orodispersible tablet</t>
  </si>
  <si>
    <t>Carton box containing 3 blisters with10 orodispersible tablets (30 orodispersible tablets)</t>
  </si>
  <si>
    <t>N05AX12</t>
  </si>
  <si>
    <t>MA-00232/18/11/2020</t>
  </si>
  <si>
    <t>MA-00233/18/11/2020</t>
  </si>
  <si>
    <t>TRYCCEF</t>
  </si>
  <si>
    <t xml:space="preserve"> Cefixime</t>
  </si>
  <si>
    <t xml:space="preserve">400 mg </t>
  </si>
  <si>
    <t>Carton box containing 1 blister with 5 film coated tablets</t>
  </si>
  <si>
    <t>J01DD08</t>
  </si>
  <si>
    <t>MA-0431/27/12/2023</t>
  </si>
  <si>
    <t>Carton box containing 2 blisters with 5 film coated tablets (10 film coated tablets)</t>
  </si>
  <si>
    <t>MA-0430/27/12/2023</t>
  </si>
  <si>
    <t>875 mg+125 mg</t>
  </si>
  <si>
    <t>Carton box, Cold forming Alu/Alu blister, 10 film-coated tablets</t>
  </si>
  <si>
    <t>MA-0243/15/09/2022</t>
  </si>
  <si>
    <t>ROTIN</t>
  </si>
  <si>
    <t xml:space="preserve"> Rosuvastatin as Rosuvastatin Calcium</t>
  </si>
  <si>
    <t>Carton box containing 3 Alu/Alu blister x 10 film coated tablets (30 film coated tablets)</t>
  </si>
  <si>
    <t>C10AA07</t>
  </si>
  <si>
    <t>MA-0075/06/03/2023</t>
  </si>
  <si>
    <t>Carton box containing 3 Alu/Alu blisters x 10 film coated tablets (30 film coated tablets)</t>
  </si>
  <si>
    <t>MA-0074/06/03/2023</t>
  </si>
  <si>
    <t>MA-0073/06/03/2023</t>
  </si>
  <si>
    <t>TENPRIL DUO ®</t>
  </si>
  <si>
    <t xml:space="preserve"> Ramipril, Hydrochlorothiazide</t>
  </si>
  <si>
    <t>2.5 mg/12.5 mg</t>
  </si>
  <si>
    <t>30 tablets</t>
  </si>
  <si>
    <t>C09BA05</t>
  </si>
  <si>
    <t>MA-0274/29/12/2020</t>
  </si>
  <si>
    <t>TENPRIL DUO®</t>
  </si>
  <si>
    <t>5 mg+25 mg</t>
  </si>
  <si>
    <t>MA-0275/29/12/2020</t>
  </si>
  <si>
    <t>DOLOREX</t>
  </si>
  <si>
    <t xml:space="preserve"> Dexketoprofen Trometamol</t>
  </si>
  <si>
    <t xml:space="preserve">25 mg </t>
  </si>
  <si>
    <t>10 film-coated tablets</t>
  </si>
  <si>
    <t>M01AE17</t>
  </si>
  <si>
    <t>MA-5926/26/11/2019</t>
  </si>
  <si>
    <t>LENOCOR ®</t>
  </si>
  <si>
    <t xml:space="preserve"> Lercanidipine Hydrochloride</t>
  </si>
  <si>
    <t>Carton box containing 3 blisters with 10 film coated tablets, 30 film coated tablets</t>
  </si>
  <si>
    <t>C08CA13</t>
  </si>
  <si>
    <t>MA-0004/08/01/2021</t>
  </si>
  <si>
    <t>LENOCOR®</t>
  </si>
  <si>
    <t>Carton Box containing 3 blisters with 10 film coated tablets, 30 film coated tablets.</t>
  </si>
  <si>
    <t>MA-0003/08/01/2021</t>
  </si>
  <si>
    <t>RIVER</t>
  </si>
  <si>
    <t>Carton box, PVC/PVDC/Aluminum blisters, 10 film coated tablets</t>
  </si>
  <si>
    <t>MA-0028/11/03/2021</t>
  </si>
  <si>
    <t>Carton box, PVC/PVDC/Aluminum blisters, 30 film coated tablets</t>
  </si>
  <si>
    <t>MA-0029/11/03/2021</t>
  </si>
  <si>
    <t>MA-0027/11/03/2021</t>
  </si>
  <si>
    <t>FORDEX®</t>
  </si>
  <si>
    <t xml:space="preserve"> Metformin HCl DC Granule</t>
  </si>
  <si>
    <t>Carton box, PVC/PE/PVDC/Aluminum blister,60, film-coated tablets</t>
  </si>
  <si>
    <t>MA-00115/15/05/2020</t>
  </si>
  <si>
    <t>Rhinostop Hot</t>
  </si>
  <si>
    <t xml:space="preserve"> Paracetamol, Pseudoephedrine hydrochloride</t>
  </si>
  <si>
    <t>500 mg+60 mg</t>
  </si>
  <si>
    <t>Granules for oral solution</t>
  </si>
  <si>
    <t>8 sachets</t>
  </si>
  <si>
    <t>R01BA52</t>
  </si>
  <si>
    <t>MA-5918/06/11/2019</t>
  </si>
  <si>
    <t>100 mg/5 ml</t>
  </si>
  <si>
    <t>Powder for oral suspension</t>
  </si>
  <si>
    <t>Carton box, Amber coloured glass bottle, 100ml, Powder for oral suspension</t>
  </si>
  <si>
    <t>MA-0289/13/10/2022</t>
  </si>
  <si>
    <t>HYPRESSIN</t>
  </si>
  <si>
    <t xml:space="preserve"> Perindopril tert-Butylamine</t>
  </si>
  <si>
    <t>C09AA04</t>
  </si>
  <si>
    <t>MA-5973/17/12/2019</t>
  </si>
  <si>
    <t>MA-5974/17/12/2019</t>
  </si>
  <si>
    <t>2 mg</t>
  </si>
  <si>
    <t>MA-5975/17/12/2019</t>
  </si>
  <si>
    <t>TENPRIL</t>
  </si>
  <si>
    <t xml:space="preserve"> Ramipril</t>
  </si>
  <si>
    <t>30 tablets (3 blisters x 10 tablets in a box)</t>
  </si>
  <si>
    <t>C09AA05</t>
  </si>
  <si>
    <t>MA-5988/19/12/2019</t>
  </si>
  <si>
    <t>MA-5989/19/12/2019</t>
  </si>
  <si>
    <t>MA-5990/19/12/2019</t>
  </si>
  <si>
    <t xml:space="preserve">2 % </t>
  </si>
  <si>
    <t>Shampoo</t>
  </si>
  <si>
    <t>D01AC08</t>
  </si>
  <si>
    <t>2 %</t>
  </si>
  <si>
    <t>1 g</t>
  </si>
  <si>
    <t>Powder and solvent for suspension for injection</t>
  </si>
  <si>
    <t>Oromucosal gel</t>
  </si>
  <si>
    <t>Micotar®Mundgel</t>
  </si>
  <si>
    <t xml:space="preserve"> Miconazole</t>
  </si>
  <si>
    <t>20 mg/1 g</t>
  </si>
  <si>
    <t>Tube with 20 g oral gel</t>
  </si>
  <si>
    <t>A01AB09</t>
  </si>
  <si>
    <t>DERMAPHARM AG,GERMANY</t>
  </si>
  <si>
    <t>MA-00178/15/07/2020</t>
  </si>
  <si>
    <t>Volon® A 40</t>
  </si>
  <si>
    <t xml:space="preserve"> Triamcinolone acetonide</t>
  </si>
  <si>
    <t>40 mg/1 ml</t>
  </si>
  <si>
    <t>Suspension for injection</t>
  </si>
  <si>
    <t>Carton box containing 1 x 1ml pre-filled syringe</t>
  </si>
  <si>
    <t>H02AB08</t>
  </si>
  <si>
    <t>MA-00127/30/05/2020</t>
  </si>
  <si>
    <t>Pralas</t>
  </si>
  <si>
    <t xml:space="preserve"> Salbutamol Sulfate, Ipratropium Bromide Monohydrate</t>
  </si>
  <si>
    <t>2.5 mg+0.5 mg</t>
  </si>
  <si>
    <t>Nebuliser solution</t>
  </si>
  <si>
    <t>Box x 20 vials</t>
  </si>
  <si>
    <t>R03AL02</t>
  </si>
  <si>
    <t>DEVA HOLDING A.S, - TURKEY</t>
  </si>
  <si>
    <t>MA-5904/31/10/2019</t>
  </si>
  <si>
    <t>Flixon</t>
  </si>
  <si>
    <t xml:space="preserve"> Fluticasone Propionate (micronized)</t>
  </si>
  <si>
    <t>Pressurised inhalation, solution</t>
  </si>
  <si>
    <t>120 Doses</t>
  </si>
  <si>
    <t>R03BA05</t>
  </si>
  <si>
    <t>MA-5770/02/05/2019</t>
  </si>
  <si>
    <t>125 mcg</t>
  </si>
  <si>
    <t>Pressurised inhalation, suspension</t>
  </si>
  <si>
    <t>MA-5771/02/05/2019</t>
  </si>
  <si>
    <t>Inbroxa</t>
  </si>
  <si>
    <t xml:space="preserve"> Indacaterol Maleate</t>
  </si>
  <si>
    <t>300 mcg</t>
  </si>
  <si>
    <t>Box x 30 capsules with a monodose dry powder inhaler device in a plastic separator</t>
  </si>
  <si>
    <t>R03AC18</t>
  </si>
  <si>
    <t>MA-03353/02/02/2024</t>
  </si>
  <si>
    <t>ROLASTYM COMBI</t>
  </si>
  <si>
    <t xml:space="preserve"> Formoterol fumarate dihydrate (micronized), Budesonide</t>
  </si>
  <si>
    <t>12 mcg+400 mcg</t>
  </si>
  <si>
    <t>60 capsules</t>
  </si>
  <si>
    <t>R03AK07</t>
  </si>
  <si>
    <t>MA-5823/02/07/2019</t>
  </si>
  <si>
    <t xml:space="preserve"> Formoterol Fumarate Dihydrate (micronized), Budesonide</t>
  </si>
  <si>
    <t>12 mcg+200 mcg</t>
  </si>
  <si>
    <t>MA-5822/02/07/2019</t>
  </si>
  <si>
    <t>FOTEROL</t>
  </si>
  <si>
    <t xml:space="preserve"> Formeterol Fumarate Dihydrate (micronized)</t>
  </si>
  <si>
    <t>60 Capsules with inhalation powder, 1 Inhaler Device</t>
  </si>
  <si>
    <t>MA-5900/25/10/2019</t>
  </si>
  <si>
    <t>BRONTIO</t>
  </si>
  <si>
    <t xml:space="preserve"> Tiotropium bromide</t>
  </si>
  <si>
    <t xml:space="preserve">18 mcg </t>
  </si>
  <si>
    <t>30 capsules + 1 inhalation device</t>
  </si>
  <si>
    <t>R03BB04</t>
  </si>
  <si>
    <t>MA-00136/05/06/2020</t>
  </si>
  <si>
    <t>RESPIRO-D</t>
  </si>
  <si>
    <t xml:space="preserve"> Salmeterol Xinafoate, Fluticasone Propionate</t>
  </si>
  <si>
    <t>50 mcg+500 mcg</t>
  </si>
  <si>
    <t>60 capsule and 1 device (monodose dry powder inhaler)</t>
  </si>
  <si>
    <t>MA-5819/02/07/2019</t>
  </si>
  <si>
    <t>50 mcg+250 mcg</t>
  </si>
  <si>
    <t>MA-5820/02/07/2019</t>
  </si>
  <si>
    <t>50 mcg+100 mcg</t>
  </si>
  <si>
    <t>MA-5821/02/07/2019</t>
  </si>
  <si>
    <t>150 mcg</t>
  </si>
  <si>
    <t>MA-03176/05/02/2024</t>
  </si>
  <si>
    <t>DEVAPEN</t>
  </si>
  <si>
    <t xml:space="preserve"> Penicillin G. Potassium, Penicillin G. Procaine</t>
  </si>
  <si>
    <t xml:space="preserve">800000 IU </t>
  </si>
  <si>
    <t>Box x 1 vial of powder and 1 diluent ampoule of 2ml water for injection</t>
  </si>
  <si>
    <t>J01CE01</t>
  </si>
  <si>
    <t>MA-5926/22/11/2019</t>
  </si>
  <si>
    <t>Monodoks</t>
  </si>
  <si>
    <t xml:space="preserve"> Doxycycline Hyclate</t>
  </si>
  <si>
    <t>Box x 14 capsules</t>
  </si>
  <si>
    <t>J01AA02</t>
  </si>
  <si>
    <t>MA-5946/09/12/2019</t>
  </si>
  <si>
    <t>OFTAMYCIN</t>
  </si>
  <si>
    <t xml:space="preserve"> Tobramycin</t>
  </si>
  <si>
    <t>0.3 %</t>
  </si>
  <si>
    <t>Eye drops</t>
  </si>
  <si>
    <t>5 ml</t>
  </si>
  <si>
    <t>S01AA12</t>
  </si>
  <si>
    <t>MA-5759/10/04/2019</t>
  </si>
  <si>
    <t>ESOBLOK</t>
  </si>
  <si>
    <t xml:space="preserve"> Esomeprazole Sodium</t>
  </si>
  <si>
    <t>Powder for solution for injection or infusion</t>
  </si>
  <si>
    <t>Box x 1 vial</t>
  </si>
  <si>
    <t>MA-00033/25/02/2020</t>
  </si>
  <si>
    <t>PANDEV</t>
  </si>
  <si>
    <t xml:space="preserve"> Pantoprazole Sodium Sesquihydrate</t>
  </si>
  <si>
    <t>Box containing 28 enteric coated tablets</t>
  </si>
  <si>
    <t>MA-0108/26/05/2022</t>
  </si>
  <si>
    <t>GEMYSETIN</t>
  </si>
  <si>
    <t xml:space="preserve"> Chloramphenicol micronised</t>
  </si>
  <si>
    <t xml:space="preserve">1 % </t>
  </si>
  <si>
    <t>Eye ointment</t>
  </si>
  <si>
    <t>5g</t>
  </si>
  <si>
    <t>S01AA01</t>
  </si>
  <si>
    <t>MA-5919/06/11/2019</t>
  </si>
  <si>
    <t>Dupatin</t>
  </si>
  <si>
    <t xml:space="preserve"> Olopatidine Hydrochloride</t>
  </si>
  <si>
    <t>0.1 %</t>
  </si>
  <si>
    <t>Eye drops, solution</t>
  </si>
  <si>
    <t>Box x 1 bottle x 5ml</t>
  </si>
  <si>
    <t>S01GX09</t>
  </si>
  <si>
    <t>MA-00168/08/07/2020</t>
  </si>
  <si>
    <t>Demoxif</t>
  </si>
  <si>
    <t xml:space="preserve"> Moxifloxacin HCl</t>
  </si>
  <si>
    <t xml:space="preserve">0.5 % </t>
  </si>
  <si>
    <t>Box x 1 bottle x 5 ml</t>
  </si>
  <si>
    <t>S01AE07</t>
  </si>
  <si>
    <t>MA-5927/22/11/2019</t>
  </si>
  <si>
    <t>Rediclon</t>
  </si>
  <si>
    <t xml:space="preserve"> Diclofenac Sodium</t>
  </si>
  <si>
    <t>S01BC03</t>
  </si>
  <si>
    <t>MA-5848/23/09/2019</t>
  </si>
  <si>
    <t>FUSIX</t>
  </si>
  <si>
    <t xml:space="preserve"> Fusidic acid hemihydrate</t>
  </si>
  <si>
    <t>1 %</t>
  </si>
  <si>
    <t>Box x 1 tube x 5 g</t>
  </si>
  <si>
    <t>S01AA13</t>
  </si>
  <si>
    <t>MA-5847/23/09/2019</t>
  </si>
  <si>
    <t>Xolatim</t>
  </si>
  <si>
    <t xml:space="preserve"> Dorzolamide Hydrochloride, Timolol Maleate</t>
  </si>
  <si>
    <t xml:space="preserve">(20 mg+5 mg)/1 ml </t>
  </si>
  <si>
    <t>Box x 1 bottle with dropper x 5 ml</t>
  </si>
  <si>
    <t>S01ED51</t>
  </si>
  <si>
    <t>MA-5928/22/11/2019</t>
  </si>
  <si>
    <t>Pimaro</t>
  </si>
  <si>
    <t xml:space="preserve"> Cinacalcet Hydrochloride</t>
  </si>
  <si>
    <t>Transparent PVC - Aluminum foil, Carton box containing 28 film coated tablets</t>
  </si>
  <si>
    <t>H05BX01</t>
  </si>
  <si>
    <t>MA-03307/02/02/2024</t>
  </si>
  <si>
    <t>60 mg</t>
  </si>
  <si>
    <t>Transparent PVC - Aluminum foil, carton box containing 28 film coated tablets</t>
  </si>
  <si>
    <t>MA-03308/02/02/2024</t>
  </si>
  <si>
    <t>MA-03309/02/02/2024</t>
  </si>
  <si>
    <t>FIXEF</t>
  </si>
  <si>
    <t xml:space="preserve"> Cefixime trihydrate</t>
  </si>
  <si>
    <t>Box x 1 bottle x 50 ml</t>
  </si>
  <si>
    <t>MA-00018/27/01/2020</t>
  </si>
  <si>
    <t>CEFAKS</t>
  </si>
  <si>
    <t xml:space="preserve"> Cefuroxime Axetil Amorphous (Coated with stearic acid)</t>
  </si>
  <si>
    <t>125 mg/5 ml</t>
  </si>
  <si>
    <t>MA-5956/12/12/2019</t>
  </si>
  <si>
    <t>DEGRA</t>
  </si>
  <si>
    <t xml:space="preserve"> Sildenafil Citrate</t>
  </si>
  <si>
    <t>4 film-coated tablets</t>
  </si>
  <si>
    <t>G04BE03</t>
  </si>
  <si>
    <t>MA-00162/07/07/2020</t>
  </si>
  <si>
    <t>Losapres Plus</t>
  </si>
  <si>
    <t xml:space="preserve"> Losartan Potassium, Hydrochlorothiazide</t>
  </si>
  <si>
    <t>50 mg+12.5 mg</t>
  </si>
  <si>
    <t>Box x 28 Film Tablet</t>
  </si>
  <si>
    <t>C09DA01</t>
  </si>
  <si>
    <t>MA-5957/12/12/2019</t>
  </si>
  <si>
    <t>Pirofen</t>
  </si>
  <si>
    <t>Box x 20 tablets</t>
  </si>
  <si>
    <t>MA-0112/15/06/2021</t>
  </si>
  <si>
    <t>Metformin Atid</t>
  </si>
  <si>
    <t>DEXCEL PHARMA GMBH, GERMANY</t>
  </si>
  <si>
    <t>URMA-5877/15/10/2019</t>
  </si>
  <si>
    <t>Ibuprofen Atid</t>
  </si>
  <si>
    <t>URMA-5889/17/10/2019</t>
  </si>
  <si>
    <t>800 mg</t>
  </si>
  <si>
    <t>URMA-5890/17/10/2019</t>
  </si>
  <si>
    <t>URMA-5878/15/10/2019</t>
  </si>
  <si>
    <t>URMA-5879/15/10/2019</t>
  </si>
  <si>
    <t>IbuDex</t>
  </si>
  <si>
    <t>200 mg</t>
  </si>
  <si>
    <t>Pack of 10 film-coated tablets</t>
  </si>
  <si>
    <t>URMA-5930/27/11/2019</t>
  </si>
  <si>
    <t>Ibu Atid</t>
  </si>
  <si>
    <t>Pack of 10 film-coated tablets, Pack of 20 film-coated tablets</t>
  </si>
  <si>
    <t>URMA-5931/27/11/2019</t>
  </si>
  <si>
    <t>Risperidon Atid</t>
  </si>
  <si>
    <t xml:space="preserve"> Risperidone</t>
  </si>
  <si>
    <t>1 mg</t>
  </si>
  <si>
    <t>20 tablets</t>
  </si>
  <si>
    <t>N05AX08</t>
  </si>
  <si>
    <t>URMA-5976/17/12/2019</t>
  </si>
  <si>
    <t>URMA-5977/17/12/2019</t>
  </si>
  <si>
    <t>3 mg</t>
  </si>
  <si>
    <t>URMA-5978/17/12/2019</t>
  </si>
  <si>
    <t>NaraDex</t>
  </si>
  <si>
    <t xml:space="preserve"> Naratriptan Hydrochloride</t>
  </si>
  <si>
    <t>Box containing 2 tablets</t>
  </si>
  <si>
    <t>N02CC02</t>
  </si>
  <si>
    <t>URMA-5868/10/10/2019</t>
  </si>
  <si>
    <t>Amlodipin (besilat) Dexcel</t>
  </si>
  <si>
    <t xml:space="preserve"> Amlodipine besilate</t>
  </si>
  <si>
    <t>Box containing 20 tablets</t>
  </si>
  <si>
    <t>C08CA01</t>
  </si>
  <si>
    <t>MA-5857/03/10/2019</t>
  </si>
  <si>
    <t>MA-5856/03/10/2019</t>
  </si>
  <si>
    <t>Bisoprolol Dexcel</t>
  </si>
  <si>
    <t xml:space="preserve"> Bisoprolol fumarate</t>
  </si>
  <si>
    <t>Box containing 30 tablets</t>
  </si>
  <si>
    <t>URMA-5883/15/10/2019</t>
  </si>
  <si>
    <t>MA-5858/03/10/2019</t>
  </si>
  <si>
    <t>Carvedilol Atid</t>
  </si>
  <si>
    <t xml:space="preserve"> Carvedilol</t>
  </si>
  <si>
    <t>6.25 mg</t>
  </si>
  <si>
    <t>C07AG02</t>
  </si>
  <si>
    <t>URMA-5869/10/10/2019</t>
  </si>
  <si>
    <t>HCT Dexcel</t>
  </si>
  <si>
    <t xml:space="preserve"> Hydrochlorothiazide</t>
  </si>
  <si>
    <t>12.5 mg</t>
  </si>
  <si>
    <t>C03AA03</t>
  </si>
  <si>
    <t>URMA-5880/15/10/2019</t>
  </si>
  <si>
    <t>URMA-5882/15/10/2019</t>
  </si>
  <si>
    <t>URMA-5870/10/10/2019</t>
  </si>
  <si>
    <t>25 mg</t>
  </si>
  <si>
    <t>URMA-5871/10/10/2019</t>
  </si>
  <si>
    <t>URMA-5881/15/10/2019</t>
  </si>
  <si>
    <t>Lisinopril HCT Dexcel</t>
  </si>
  <si>
    <t xml:space="preserve"> Lisinopril Dihydrate, Hydrochlorothiazide</t>
  </si>
  <si>
    <t>10 mg+12.5 mg</t>
  </si>
  <si>
    <t>C09BA03</t>
  </si>
  <si>
    <t>URMA-5901/28/10/2019</t>
  </si>
  <si>
    <t>20 mg+12.5 mg</t>
  </si>
  <si>
    <t>URMA-5902/28/10/2019</t>
  </si>
  <si>
    <t>ASS Dexcel Protect</t>
  </si>
  <si>
    <t>Carton box containing 2 PVC/PVDC Aluminium blisters containing 25 gastro-resistant tablets each blister ( 50 gastro-resistant tablets )</t>
  </si>
  <si>
    <t>MA-0014/19/02/2021</t>
  </si>
  <si>
    <t>OKi dolore e febbre</t>
  </si>
  <si>
    <t>Effervescent tablet</t>
  </si>
  <si>
    <t>Opaque, Paper/PE/Alu/PE sachets in carton box, containing 12 effervescent tablets</t>
  </si>
  <si>
    <t>M01AE03</t>
  </si>
  <si>
    <t>Dompe Farmaceutici S.p.A, Italy</t>
  </si>
  <si>
    <t>MA-0245/18/11/2021</t>
  </si>
  <si>
    <t>Levair</t>
  </si>
  <si>
    <t xml:space="preserve"> Levosulpiride</t>
  </si>
  <si>
    <t>N05AL07</t>
  </si>
  <si>
    <t>EPIFARMA S.R.L.ITALY</t>
  </si>
  <si>
    <t>MA-5954/10/12/2019</t>
  </si>
  <si>
    <t>TAMLIC</t>
  </si>
  <si>
    <t xml:space="preserve"> Tamsulosin hydrochloride</t>
  </si>
  <si>
    <t>Modified release capsule, hard</t>
  </si>
  <si>
    <t>20 hard capsules</t>
  </si>
  <si>
    <t>G04CA02</t>
  </si>
  <si>
    <t>MA-0139/24/03/2023</t>
  </si>
  <si>
    <t>Dolibloc</t>
  </si>
  <si>
    <t>Cardboard box, containing a PET bottle of 150ml oral suspension and a dosing syringe in PE</t>
  </si>
  <si>
    <t>MA-00223/03/11/2020</t>
  </si>
  <si>
    <t>IBUMAL</t>
  </si>
  <si>
    <t>cardboard,PVDC/PVC/Alu blister, 30 Film coated tablets</t>
  </si>
  <si>
    <t>MA-00101/21/04/2020</t>
  </si>
  <si>
    <t>Clarmac</t>
  </si>
  <si>
    <t>Cardboard, PVDC/PVC/Alu blister, 14 Film Coated Tablets</t>
  </si>
  <si>
    <t>MA-00097/21/04/2020</t>
  </si>
  <si>
    <t>Evrysdi</t>
  </si>
  <si>
    <t xml:space="preserve"> Risdiplam</t>
  </si>
  <si>
    <t>0.75 mg/1 ml</t>
  </si>
  <si>
    <t>Powder for oral solution</t>
  </si>
  <si>
    <t>Carton box contain: one bottle, 1 press-in bottle adapter, two re-usable 6 mL and two re-usable 12 mL graduated amber oral syringes</t>
  </si>
  <si>
    <t>M09AX10</t>
  </si>
  <si>
    <t>F. HOFFMAN LA ROCHE LTD, SWITZERLAND</t>
  </si>
  <si>
    <t>MA-0357/07/12/2022</t>
  </si>
  <si>
    <t>Polivy</t>
  </si>
  <si>
    <t xml:space="preserve"> polatuzumab vedotin</t>
  </si>
  <si>
    <t>Powder for concentrate for solution for infusion</t>
  </si>
  <si>
    <t>Each vial of powder for concentrate for solution for infusion contains 30 mg of polatuzumab vedotin.  After reconstitution, each mL contains 20 mg of polatuzumab vedotin.Carton box contains 1 vial .</t>
  </si>
  <si>
    <t>L01FX14</t>
  </si>
  <si>
    <t>MA-0041/24/02/2023</t>
  </si>
  <si>
    <t>140 mg</t>
  </si>
  <si>
    <t>Each vial of powder for concentrate for solution for infusion contains 140 mg of polatuzumab vedotin. After reconstitution, each mL contains 20 mg of polatuzumab vedotin.Carton box contains 1 vial .</t>
  </si>
  <si>
    <t>MA-0042/24/02/2023</t>
  </si>
  <si>
    <t>Tecentriq</t>
  </si>
  <si>
    <t xml:space="preserve"> atezolizumab</t>
  </si>
  <si>
    <t>840 mg/14 ml</t>
  </si>
  <si>
    <t>Carton box contain one 14 mL vial which contain 840 mg of atezolizumab</t>
  </si>
  <si>
    <t>L01XC32</t>
  </si>
  <si>
    <t>MA-0287/13/10/2022</t>
  </si>
  <si>
    <t>Pulmozyme</t>
  </si>
  <si>
    <t xml:space="preserve"> dornase alfa</t>
  </si>
  <si>
    <t>2.5 mg/2.5 ml</t>
  </si>
  <si>
    <t>30 x 2.5 ml solution for inhalation</t>
  </si>
  <si>
    <t>R05CB13</t>
  </si>
  <si>
    <t>MA-0081/15/04/2022</t>
  </si>
  <si>
    <t>Phesgo</t>
  </si>
  <si>
    <t xml:space="preserve"> pertuzumab, trastuzumab</t>
  </si>
  <si>
    <t>600 mg+600 mg</t>
  </si>
  <si>
    <t>One vial of 10 mL solution contains 600 mg of pertuzumab and 600 mg of trastuzumab. Each mL of solution contains 60 mg of pertuzumab and 60 mg of trastuzumab</t>
  </si>
  <si>
    <t>L01XY02</t>
  </si>
  <si>
    <t>MA-0250/26/09/2022</t>
  </si>
  <si>
    <t>Hemlibra</t>
  </si>
  <si>
    <t xml:space="preserve"> emicizumab</t>
  </si>
  <si>
    <t>30 mg/1 ml</t>
  </si>
  <si>
    <t>Carton box contains 1 vial which contain 30 mg of emicizumab at a concentration of 30 mg/mL;</t>
  </si>
  <si>
    <t>B02BX06</t>
  </si>
  <si>
    <t>MA-0164/12/07/2022</t>
  </si>
  <si>
    <t>60 mg/0.4 ml</t>
  </si>
  <si>
    <t>Each vial of 0.4 mL contains 60 mg of emicizumab at a concentration of 150 mg/mL.Carton box contains 1 vial.</t>
  </si>
  <si>
    <t>MA-0165/12/07/2022</t>
  </si>
  <si>
    <t>105 mg/0.7 ml</t>
  </si>
  <si>
    <t>Each vial of 0.7 mL contains 105 mg of emicizumab at a concentration of 150 mg/mL.Carton box contains 1 vial.</t>
  </si>
  <si>
    <t>MA-0166/12/07/2022</t>
  </si>
  <si>
    <t>150 mg/1 ml</t>
  </si>
  <si>
    <t>Each vial of 1 mL contains 150 mg of emicizumab at a concentration of 150 mg/mL.Carton box contains one vial.</t>
  </si>
  <si>
    <t>MA-0167/12/07/2022</t>
  </si>
  <si>
    <t>Vabysmo</t>
  </si>
  <si>
    <t xml:space="preserve"> Faricimab</t>
  </si>
  <si>
    <t>120 mg/1 ml</t>
  </si>
  <si>
    <t>carton box,solution for injection, 1 vial and 1 blunt transfer filter needle (18-gauge x 1½ inch, 1.2 mm x 40 mm, 5 microm).</t>
  </si>
  <si>
    <t>S01LA09</t>
  </si>
  <si>
    <t>MA-0244/18/07/2023</t>
  </si>
  <si>
    <t>1200 mg+600 mg</t>
  </si>
  <si>
    <t>One vial of 15 mL solution contains 1200 mg of pertuzumab and 600 mg of trastuzumab. Each mL of solution contains 80 mg of pertuzumab and 40 mg of trastuzumab</t>
  </si>
  <si>
    <t>MA-0249/26/09/2022</t>
  </si>
  <si>
    <t>2.5 mg/1 ml</t>
  </si>
  <si>
    <t>FAES FARMA, SA - SPAIN</t>
  </si>
  <si>
    <t>PRESSAC</t>
  </si>
  <si>
    <t xml:space="preserve"> Amlodipine maleate</t>
  </si>
  <si>
    <t>14 tablets</t>
  </si>
  <si>
    <t>FARMACEUTICI DAMOR, S.P.A, - ITALY</t>
  </si>
  <si>
    <t>MA-00435/22/01/2024</t>
  </si>
  <si>
    <t>28 tablets</t>
  </si>
  <si>
    <t>MA-00436/22/01/2024</t>
  </si>
  <si>
    <t>FARMOZ - SOCIEDADE TECNICO MEDICINAL, S.A - PORTUGAL</t>
  </si>
  <si>
    <t>100 mg/1 ml</t>
  </si>
  <si>
    <t>J01DH02</t>
  </si>
  <si>
    <t>M03AC09</t>
  </si>
  <si>
    <t>J01DB04</t>
  </si>
  <si>
    <t>4 mg/5 ml</t>
  </si>
  <si>
    <t>M05BA08</t>
  </si>
  <si>
    <t>200 mg/100 ml</t>
  </si>
  <si>
    <t>J01MA02</t>
  </si>
  <si>
    <t xml:space="preserve"> Sodium Chloride</t>
  </si>
  <si>
    <t>0.9 %</t>
  </si>
  <si>
    <t>L04AC07</t>
  </si>
  <si>
    <t>Powder for solution for injection</t>
  </si>
  <si>
    <t>1 vial</t>
  </si>
  <si>
    <t>MELAGINA DUO</t>
  </si>
  <si>
    <t xml:space="preserve"> Metronidazole, Miconazole nitrate</t>
  </si>
  <si>
    <t>500 mg+100 mg</t>
  </si>
  <si>
    <t>2 strips of 5 vaginal suppositories</t>
  </si>
  <si>
    <t>FULTON MEDICINALI S.P.A-ITALY</t>
  </si>
  <si>
    <t>MA-00215/20/10/2020</t>
  </si>
  <si>
    <t>Dutasterid Genericon</t>
  </si>
  <si>
    <t xml:space="preserve"> Dutasteride</t>
  </si>
  <si>
    <t>30 capsules, soft</t>
  </si>
  <si>
    <t>GENERICON PHARMA GESELLSCHAFT M.B.H- AUSTRIA</t>
  </si>
  <si>
    <t>MA-00087/10/04/2020</t>
  </si>
  <si>
    <t>CandAm</t>
  </si>
  <si>
    <t xml:space="preserve"> Candesartan cilexetil, Amlodipine besilate</t>
  </si>
  <si>
    <t>8 mg+5 mg</t>
  </si>
  <si>
    <t>30</t>
  </si>
  <si>
    <t>C09DB07</t>
  </si>
  <si>
    <t>MA-00013/23/01/2020</t>
  </si>
  <si>
    <t>DuTamsul</t>
  </si>
  <si>
    <t xml:space="preserve"> DUTASTERIDE, TAMSULOSIN HYDROCHLORIDE</t>
  </si>
  <si>
    <t>0.5 mg+0.4 mg</t>
  </si>
  <si>
    <t>Cardboard carton, 30 hard capsules in 100 ml HDPE bottle</t>
  </si>
  <si>
    <t>MA-0168/12/07/2022</t>
  </si>
  <si>
    <t>Candesartan Genericon</t>
  </si>
  <si>
    <t xml:space="preserve"> Candesartan cilexetil</t>
  </si>
  <si>
    <t>32 mg</t>
  </si>
  <si>
    <t>Cardboard box, 3 blisters, 30 tablets</t>
  </si>
  <si>
    <t>C09CA06</t>
  </si>
  <si>
    <t>MA-00040/28/02/2020</t>
  </si>
  <si>
    <t>16 mg</t>
  </si>
  <si>
    <t>MA-00041/28/02/2020</t>
  </si>
  <si>
    <t>Spirono Genericon</t>
  </si>
  <si>
    <t xml:space="preserve"> Spironolactone</t>
  </si>
  <si>
    <t>C03DA01</t>
  </si>
  <si>
    <t>MA-00058/13/03/2020</t>
  </si>
  <si>
    <t>Rosamib</t>
  </si>
  <si>
    <t>Cardboard box, PA/AL/PVC//Al Blister, 30, tablet</t>
  </si>
  <si>
    <t>MA-0267/24/11/2021</t>
  </si>
  <si>
    <t>MA-0268/24/11/2021</t>
  </si>
  <si>
    <t>MA-0269/24/11/2021</t>
  </si>
  <si>
    <t xml:space="preserve"> Montelukast sodium</t>
  </si>
  <si>
    <t>Eplerenon Genericon</t>
  </si>
  <si>
    <t xml:space="preserve"> Eplerenone</t>
  </si>
  <si>
    <t>Carton box containing 2 PVC/Al blisters, each blister has 10 tablets (20 film coated tablets)</t>
  </si>
  <si>
    <t>C03DA04</t>
  </si>
  <si>
    <t>MA-0191/04/05/2023</t>
  </si>
  <si>
    <t>MA-0165/14/04/2023</t>
  </si>
  <si>
    <t>Montelukast Genericon 5 mg Kautabletten</t>
  </si>
  <si>
    <t>Cardboard box, Al/Al-blister, 30, chewable tablets</t>
  </si>
  <si>
    <t>MA-0068/20/04/2021</t>
  </si>
  <si>
    <t>TITUS</t>
  </si>
  <si>
    <t xml:space="preserve"> Lorazepam</t>
  </si>
  <si>
    <t>Carton box which contains 20 tablets in blisters</t>
  </si>
  <si>
    <t>N05BA06</t>
  </si>
  <si>
    <t>HELP SA, GREECE</t>
  </si>
  <si>
    <t>MA-5846/20/09/2019</t>
  </si>
  <si>
    <t>GLAVERAL</t>
  </si>
  <si>
    <t xml:space="preserve"> Omeprazole</t>
  </si>
  <si>
    <t>Box containing plastic high-density polyethylene bottle with 28 capsules</t>
  </si>
  <si>
    <t>A02BC01</t>
  </si>
  <si>
    <t>MA-0306/20/10/2022</t>
  </si>
  <si>
    <t>Box containing plastic high-density polyethylene bottle with 14 capsules</t>
  </si>
  <si>
    <t>MA-0305/20/10/2022</t>
  </si>
  <si>
    <t>ACC® Direkt</t>
  </si>
  <si>
    <t xml:space="preserve"> Acetylcysteine</t>
  </si>
  <si>
    <t>Oral powder</t>
  </si>
  <si>
    <t>Card box containing 20 sachets</t>
  </si>
  <si>
    <t>R05CB01</t>
  </si>
  <si>
    <t>HEXAL AG, GERMANY</t>
  </si>
  <si>
    <t>MA-00140/10/06/2020</t>
  </si>
  <si>
    <t>20 mg/1 ml</t>
  </si>
  <si>
    <t>1200000 IU</t>
  </si>
  <si>
    <t>J01CE08</t>
  </si>
  <si>
    <t xml:space="preserve"> Dimenhydrinate</t>
  </si>
  <si>
    <t>R06AA02</t>
  </si>
  <si>
    <t xml:space="preserve"> Timolol maleate</t>
  </si>
  <si>
    <t>S01ED01</t>
  </si>
  <si>
    <t>M01AB05</t>
  </si>
  <si>
    <t xml:space="preserve"> Lisinopril Dihydrate</t>
  </si>
  <si>
    <t>C09AA03</t>
  </si>
  <si>
    <t xml:space="preserve"> Cetirizine dihydrochloride</t>
  </si>
  <si>
    <t>R06AE07</t>
  </si>
  <si>
    <t>Flebaven</t>
  </si>
  <si>
    <t xml:space="preserve"> Diosmin, micronized1</t>
  </si>
  <si>
    <t>C05CA03</t>
  </si>
  <si>
    <t>KRKA D.D, NOVO MESTO, SLOVENIA</t>
  </si>
  <si>
    <t>MA-5825/09/07/2019</t>
  </si>
  <si>
    <t>VITAMIN D3 Krka</t>
  </si>
  <si>
    <t xml:space="preserve"> Cholecalciferol Concentrate</t>
  </si>
  <si>
    <t>1000 IU</t>
  </si>
  <si>
    <t>Carton box contain 3 blister with 10 tablets (30 tablets)</t>
  </si>
  <si>
    <t>A11CC05</t>
  </si>
  <si>
    <t>Carton box contain 6 blister with 10 tablets (60 tablets)</t>
  </si>
  <si>
    <t>MA-0178/14/09/2021</t>
  </si>
  <si>
    <t>Dexamethason Krka</t>
  </si>
  <si>
    <t xml:space="preserve"> Dexamethasone</t>
  </si>
  <si>
    <t>H02AB02</t>
  </si>
  <si>
    <t>MA-5826/09/07/2019</t>
  </si>
  <si>
    <t>Dulsevia®</t>
  </si>
  <si>
    <t xml:space="preserve"> Duloxetine hydrochloride</t>
  </si>
  <si>
    <t>28 hard gastro-resistant capsules, in a box.</t>
  </si>
  <si>
    <t>N06AX21</t>
  </si>
  <si>
    <t>MA-5905/31/10/2019</t>
  </si>
  <si>
    <t>MA-5906/31/10/2019</t>
  </si>
  <si>
    <t>Septolete® total lemon and honey</t>
  </si>
  <si>
    <t xml:space="preserve"> Benzydamine hydrochloride, Cetylpyridinium Chloride1(as monohydrate)</t>
  </si>
  <si>
    <t>3 mg+1 mg</t>
  </si>
  <si>
    <t>Lozenge</t>
  </si>
  <si>
    <t>16 lozenges, in a box.</t>
  </si>
  <si>
    <t>MA-5997/30/12/2019</t>
  </si>
  <si>
    <t>35 mg</t>
  </si>
  <si>
    <t>R05CA12</t>
  </si>
  <si>
    <t>Tanyz® ERAS</t>
  </si>
  <si>
    <t>MA-5836/23/07/2019</t>
  </si>
  <si>
    <t>Maysiglu®</t>
  </si>
  <si>
    <t xml:space="preserve"> Sitagliptin</t>
  </si>
  <si>
    <t>Carton box contain 2 blister with 14 tablets (28 tablets)</t>
  </si>
  <si>
    <t>A10BH01</t>
  </si>
  <si>
    <t>MA-0245/18/07/2023</t>
  </si>
  <si>
    <t>MA-0246/18/07/2023</t>
  </si>
  <si>
    <t>Maymetsi</t>
  </si>
  <si>
    <t xml:space="preserve"> Sitagliptin, Metformin Hydrochloride</t>
  </si>
  <si>
    <t>50 mg+850 mg</t>
  </si>
  <si>
    <t>Carton box contain 4 blister with 14 tablets (56 tablets)</t>
  </si>
  <si>
    <t>A10BD07</t>
  </si>
  <si>
    <t>MA-0351/24/10/2023</t>
  </si>
  <si>
    <t>Co - Roswera</t>
  </si>
  <si>
    <t xml:space="preserve"> Rosuvastatin calcium, Ezetimibe</t>
  </si>
  <si>
    <t>MA-0001/11/01/2023</t>
  </si>
  <si>
    <t>50 mg+1000 mg</t>
  </si>
  <si>
    <t>MA-0352/24/10/2023</t>
  </si>
  <si>
    <t>MA-0342/15/11/2022</t>
  </si>
  <si>
    <t>MA-0341/15/11/2022</t>
  </si>
  <si>
    <t>Xerdoxo</t>
  </si>
  <si>
    <t>Carton box,Blister (PVC/PVDC/PVC //Alu foil),2x14,Film-coated tablets (28 tablets)</t>
  </si>
  <si>
    <t>MA-0203/24/09/2021</t>
  </si>
  <si>
    <t>MA-0204/24/09/2021</t>
  </si>
  <si>
    <t>Wamlox</t>
  </si>
  <si>
    <t xml:space="preserve"> Amlodipine Besilate, Valsartan</t>
  </si>
  <si>
    <t>5 mg+80 mg</t>
  </si>
  <si>
    <t>Carton box contain 3 blister with 10 film-coated tablets (30 film-coated tablets)</t>
  </si>
  <si>
    <t>C09DB01</t>
  </si>
  <si>
    <t>MA-0193/17/09/2021</t>
  </si>
  <si>
    <t>5 mg+160 mg</t>
  </si>
  <si>
    <t>MA-0192/17/09/2021</t>
  </si>
  <si>
    <t>10 mg+160 mg</t>
  </si>
  <si>
    <t>MA-0191/17/09/2021</t>
  </si>
  <si>
    <t>Valtricom</t>
  </si>
  <si>
    <t xml:space="preserve"> Amlodipine Besilate, Valsartan, Hydrochlorothiazide</t>
  </si>
  <si>
    <t>Carton box,Blister Aluminium (OPA/Al/PVC) / Aluminium,box contain 3 blister with 10 film-coated tablets (30 film-coated tablets)</t>
  </si>
  <si>
    <t>MA-0177/14/09/2021</t>
  </si>
  <si>
    <t>MA-0176/14/09/2021</t>
  </si>
  <si>
    <t>MA-0175/14/09/2021</t>
  </si>
  <si>
    <t xml:space="preserve"> Dexamethasone Sodium Phosphate</t>
  </si>
  <si>
    <t>4 mg/ml</t>
  </si>
  <si>
    <t>25 ampoules of 1 ml</t>
  </si>
  <si>
    <t>MA-5767/02/05/2019</t>
  </si>
  <si>
    <t>0.005 %</t>
  </si>
  <si>
    <t>N01AH01</t>
  </si>
  <si>
    <t xml:space="preserve"> Sodium bicarbonate</t>
  </si>
  <si>
    <t xml:space="preserve"> Ephedrine hydrochloride</t>
  </si>
  <si>
    <t xml:space="preserve"> Clotrimazole</t>
  </si>
  <si>
    <t>10 mg/1 g</t>
  </si>
  <si>
    <t>D01AC01</t>
  </si>
  <si>
    <t>Vaginal cream</t>
  </si>
  <si>
    <t>G01AF02</t>
  </si>
  <si>
    <t>60 tablets</t>
  </si>
  <si>
    <t>N05BA12</t>
  </si>
  <si>
    <t>0.25 mg</t>
  </si>
  <si>
    <t>200 ml</t>
  </si>
  <si>
    <t>Lisomucin</t>
  </si>
  <si>
    <t xml:space="preserve"> Bromhexine hydrochloride</t>
  </si>
  <si>
    <t>2 mg/1 ml</t>
  </si>
  <si>
    <t>15 ml</t>
  </si>
  <si>
    <t>R05CB02</t>
  </si>
  <si>
    <t>LABORATORIES ATRAL S.A, PORTUGAL</t>
  </si>
  <si>
    <t>MA-5872/10/10/2019</t>
  </si>
  <si>
    <t>Cefradur</t>
  </si>
  <si>
    <t xml:space="preserve"> Cefradine monohydrate</t>
  </si>
  <si>
    <t>250 mg/5 ml</t>
  </si>
  <si>
    <t>120 ml</t>
  </si>
  <si>
    <t>J01DB09</t>
  </si>
  <si>
    <t>MA-5884/14/10/2019</t>
  </si>
  <si>
    <t>Mirtazapina Psidep 30 mg comprimidos revestidos</t>
  </si>
  <si>
    <t xml:space="preserve"> Mirtazapine</t>
  </si>
  <si>
    <t>Coated tablet</t>
  </si>
  <si>
    <t>56 coated tablets</t>
  </si>
  <si>
    <t>N06AX11</t>
  </si>
  <si>
    <t>MA-00164/07/07/2020</t>
  </si>
  <si>
    <t>Cipancin</t>
  </si>
  <si>
    <t xml:space="preserve"> Minocycline hydrochloride dihydrate</t>
  </si>
  <si>
    <t>Carton box containing 2 PVC/Alu Blisters x 8 film coated tablets( 16 coated tablets)</t>
  </si>
  <si>
    <t>J01AA08</t>
  </si>
  <si>
    <t>MA-00149/22/06/2020</t>
  </si>
  <si>
    <t>Histacet</t>
  </si>
  <si>
    <t>Pack of 20 coated tablets</t>
  </si>
  <si>
    <t>MA-5932/27/11/2019</t>
  </si>
  <si>
    <t>Zotinar</t>
  </si>
  <si>
    <t xml:space="preserve"> Desonide</t>
  </si>
  <si>
    <t>1 mg/1 g</t>
  </si>
  <si>
    <t>Packs of 1 tube of 30 g.</t>
  </si>
  <si>
    <t>D07AB08</t>
  </si>
  <si>
    <t>MA-00020/27/01/2020</t>
  </si>
  <si>
    <t>Zotinar N</t>
  </si>
  <si>
    <t xml:space="preserve"> Desonide, Neomycin sulphate</t>
  </si>
  <si>
    <t>(1 mg+3 mg)/1 g</t>
  </si>
  <si>
    <t>D07BB02</t>
  </si>
  <si>
    <t>MA-00019/27/01/2020</t>
  </si>
  <si>
    <t>Diclodent 0.074% Oromucosal solution</t>
  </si>
  <si>
    <t xml:space="preserve"> Diclofenac free acid</t>
  </si>
  <si>
    <t>0.74 mg/1 ml</t>
  </si>
  <si>
    <t>100 ml</t>
  </si>
  <si>
    <t>MA-5891/17/10/2019</t>
  </si>
  <si>
    <t>Alprazolam Pazolam 0.5 mg comprimidos de libertação modificada</t>
  </si>
  <si>
    <t xml:space="preserve"> Alprazolam</t>
  </si>
  <si>
    <t>Modified-release tablet</t>
  </si>
  <si>
    <t>Carton box, Alu/Alu blister, 60 modified release tablets</t>
  </si>
  <si>
    <t>MA-00163/07/07/2020</t>
  </si>
  <si>
    <t>BETASPORINA</t>
  </si>
  <si>
    <t xml:space="preserve"> Ceftriaxone</t>
  </si>
  <si>
    <t>1000 mg/10 ml</t>
  </si>
  <si>
    <t>Carton box containing 1 colorless glass vial with powder for solution for injection of ceftriaxone (as sodium salt) and 1 ampoule of 10 ml with solvent for solution for injection (water for injection)</t>
  </si>
  <si>
    <t>MA-0209/15/10/2021</t>
  </si>
  <si>
    <t>SOLDESAM</t>
  </si>
  <si>
    <t xml:space="preserve"> Dexamethasone sodium phosphate</t>
  </si>
  <si>
    <t>4 mg/1 ml</t>
  </si>
  <si>
    <t>3 glass ampoules of 4 mg/ml in box</t>
  </si>
  <si>
    <t>Laboratorio Farmacologico Milanese S.r.l.</t>
  </si>
  <si>
    <t>MA-5864/07/10/2019</t>
  </si>
  <si>
    <t>EUTOPIC</t>
  </si>
  <si>
    <t xml:space="preserve"> Gentamicina</t>
  </si>
  <si>
    <t>30g</t>
  </si>
  <si>
    <t>D06AX07</t>
  </si>
  <si>
    <t>MA-00017/24/01/2020</t>
  </si>
  <si>
    <t>Dermabiolene</t>
  </si>
  <si>
    <t xml:space="preserve"> Gentamicin sulfate, Betamethasone valerate</t>
  </si>
  <si>
    <t>(1 mg+1 mg)/1 g</t>
  </si>
  <si>
    <t>Tube 30g</t>
  </si>
  <si>
    <t>MA-0002/11/01/2023</t>
  </si>
  <si>
    <t>MIRACLIN</t>
  </si>
  <si>
    <t xml:space="preserve"> Doxycycline hyclate</t>
  </si>
  <si>
    <t>10 tablets in a box</t>
  </si>
  <si>
    <t>MA-5865/07/10/2019</t>
  </si>
  <si>
    <t>Mentocaina R</t>
  </si>
  <si>
    <t xml:space="preserve"> Benzocaine, Tyrothricin</t>
  </si>
  <si>
    <t>1.05 mg + 2.5 mg</t>
  </si>
  <si>
    <t>20 lozenges</t>
  </si>
  <si>
    <t>R02AB02</t>
  </si>
  <si>
    <t>LABORATORIOS AZEVEDOS - INDUSTRIA FARMACEUTICI SA, PORTUGAL</t>
  </si>
  <si>
    <t>MA-00329/27/02/2024</t>
  </si>
  <si>
    <t>Nalbix</t>
  </si>
  <si>
    <t>6 vaginal tablets</t>
  </si>
  <si>
    <t>MA-00328/27/02/2024</t>
  </si>
  <si>
    <t>Amyzol</t>
  </si>
  <si>
    <t xml:space="preserve"> Amitriptyline Hydrochloride</t>
  </si>
  <si>
    <t>Carton box containing 25 film coated tablets</t>
  </si>
  <si>
    <t>N06AA09</t>
  </si>
  <si>
    <t>LEK PHARMACEUTICALS D.D SLOVENIA</t>
  </si>
  <si>
    <t>MA-0322/06/10/2023</t>
  </si>
  <si>
    <t xml:space="preserve"> Vancomycin Hydrochloride</t>
  </si>
  <si>
    <t>C03CA01</t>
  </si>
  <si>
    <t>ZAFIBRAL</t>
  </si>
  <si>
    <t xml:space="preserve"> Bezafibrate</t>
  </si>
  <si>
    <t>60 film coated tablets</t>
  </si>
  <si>
    <t>C10AB02</t>
  </si>
  <si>
    <t>MEDOCHEMIE LTD ,CYPRUS</t>
  </si>
  <si>
    <t>MA-5922/14/11/2019</t>
  </si>
  <si>
    <t>Daltex</t>
  </si>
  <si>
    <t xml:space="preserve"> Metformin Hydrochloride, Vildagliptin</t>
  </si>
  <si>
    <t xml:space="preserve">850 mg+50 mg </t>
  </si>
  <si>
    <t>A10BD08</t>
  </si>
  <si>
    <t>MA-5959/12/12/2019</t>
  </si>
  <si>
    <t xml:space="preserve">1000 mg+50 mg </t>
  </si>
  <si>
    <t>60 film-coated tablets</t>
  </si>
  <si>
    <t>MA-5960/12/12/2019</t>
  </si>
  <si>
    <t>ASKETON</t>
  </si>
  <si>
    <t xml:space="preserve"> Itopride HCl</t>
  </si>
  <si>
    <t>Carton Box containing 40 film coated tablets</t>
  </si>
  <si>
    <t>A03FA07</t>
  </si>
  <si>
    <t>MA-0067/29/03/2022</t>
  </si>
  <si>
    <t>ARCHIFAR</t>
  </si>
  <si>
    <t xml:space="preserve"> Meropenem trihydrate equivalent to Meropenem</t>
  </si>
  <si>
    <t>Carton box containing 10 type I clear glass vials with capacity volume of 20 ml</t>
  </si>
  <si>
    <t>MA-0251/26/09/2022</t>
  </si>
  <si>
    <t>Carton box containing 10 type I clear glass vials with capacity volume of 30 ml</t>
  </si>
  <si>
    <t>MA-0252/26/09/2022</t>
  </si>
  <si>
    <t>Rectal cream</t>
  </si>
  <si>
    <t>ZINOVIA</t>
  </si>
  <si>
    <t xml:space="preserve"> Empagliflozin</t>
  </si>
  <si>
    <t>Carton box containing 3 blisters x 10 film coated tablets (30 tablets)</t>
  </si>
  <si>
    <t>A10BK03</t>
  </si>
  <si>
    <t>Trepharm SH.P.K</t>
  </si>
  <si>
    <t>MA-0254/25/07/2023</t>
  </si>
  <si>
    <t>MA-0266/03/08/2023</t>
  </si>
  <si>
    <t>ZinoMet</t>
  </si>
  <si>
    <t>A10BD20</t>
  </si>
  <si>
    <t xml:space="preserve"> Empaglifozin, Metformin hydrochloride</t>
  </si>
  <si>
    <t>12.5 mg + 850 mg</t>
  </si>
  <si>
    <t>a. Carton box containing 3 blisters x 10 film coated tablets (30 tablets)</t>
  </si>
  <si>
    <t>MA-0297/24/08/2023</t>
  </si>
  <si>
    <t>Box x 30 tablets</t>
  </si>
  <si>
    <t>400 mg+325 mg</t>
  </si>
  <si>
    <t>Dolofix Forte</t>
  </si>
  <si>
    <t>750 mg</t>
  </si>
  <si>
    <t>PRIMET®</t>
  </si>
  <si>
    <t>box x 30 tab</t>
  </si>
  <si>
    <t>MA-5935/27/11/2019</t>
  </si>
  <si>
    <t>MA-5936/27/11/2019</t>
  </si>
  <si>
    <t>Triocard</t>
  </si>
  <si>
    <t>SECUMET</t>
  </si>
  <si>
    <t xml:space="preserve"> Sitagliptin phosphate monohydrate, Metformin hydrochloride</t>
  </si>
  <si>
    <t>Carton box containing 3 blisters x 10 film coated tablets (30  tablets)</t>
  </si>
  <si>
    <t>MA-00124/27/05/2020</t>
  </si>
  <si>
    <t>DOLOFIX</t>
  </si>
  <si>
    <t xml:space="preserve"> Amoxicillin trihydrate</t>
  </si>
  <si>
    <t>J01CA04</t>
  </si>
  <si>
    <t>TISINON</t>
  </si>
  <si>
    <t xml:space="preserve"> Nitisinone</t>
  </si>
  <si>
    <t>100 ml amber colored type III glass bottle, 3 syringes with dosages of 1 ml/3 ml/5ml and 1 unit of adaptor closure.carton box, 90 ml suspension</t>
  </si>
  <si>
    <t>A16AX04</t>
  </si>
  <si>
    <t>NOBEL ILAC SANAYI VE TICARET A.S-TURKEY</t>
  </si>
  <si>
    <t>MA-0137/24/03/2023</t>
  </si>
  <si>
    <t>TYLOL HOT C</t>
  </si>
  <si>
    <t xml:space="preserve"> Paracetamol, Caffeine, anhydrous, Chlorpheniramine maleate, Ascorbic acid</t>
  </si>
  <si>
    <t xml:space="preserve">400 mg+50 mg+5 mg+300 mg </t>
  </si>
  <si>
    <t>Carton box, PET/Al/ PE film packet, 12 packets  powder for oral solution</t>
  </si>
  <si>
    <t>R05XA01</t>
  </si>
  <si>
    <t>MA-0136/24/03/2023</t>
  </si>
  <si>
    <t>ETOL SR</t>
  </si>
  <si>
    <t xml:space="preserve"> Etodolac micronized</t>
  </si>
  <si>
    <t>White Opaque PVC/PE/PVDC – Al Foil Blister, carton box, 10 sustained release tablets / 1 blister / 1 box</t>
  </si>
  <si>
    <t>MA-0138/24/03/2023</t>
  </si>
  <si>
    <t>DEKSALGIN</t>
  </si>
  <si>
    <t>Plastic HDPE capped 60 g aluminum tube composed of darex and lac,carton box, 60 g  gel</t>
  </si>
  <si>
    <t>MA-0095/28/04/2022</t>
  </si>
  <si>
    <t>ESRAM</t>
  </si>
  <si>
    <t xml:space="preserve"> Escitalopram oxalate</t>
  </si>
  <si>
    <t>Carton box, White Opaque PVC/PE/PVDC - Al Foil Blister Package.28film coated tablets</t>
  </si>
  <si>
    <t>MA-0343/15/11/2022</t>
  </si>
  <si>
    <t>ETOLAX</t>
  </si>
  <si>
    <t xml:space="preserve"> Etodolac, Thiocolchicoside</t>
  </si>
  <si>
    <t>500 mg+8 mg</t>
  </si>
  <si>
    <t>Opaque PVC / PE / PVDC / Al blister,carton box,14 film coated tablets</t>
  </si>
  <si>
    <t>M01BX</t>
  </si>
  <si>
    <t>MA-0179/02/05/2023</t>
  </si>
  <si>
    <t>LORCLAST</t>
  </si>
  <si>
    <t xml:space="preserve"> Montelukast Sodium1, Desloratadine</t>
  </si>
  <si>
    <t>Carton Box, PE aluminium foil, 3x10, film coated tablets</t>
  </si>
  <si>
    <t>R03DC53</t>
  </si>
  <si>
    <t>MA-0148/31/03/2023</t>
  </si>
  <si>
    <t>RETOMIN</t>
  </si>
  <si>
    <t>PVC/PE/PVDC-Al,carton box,90 film coated tablets</t>
  </si>
  <si>
    <t>MA-0104/24/03/2023</t>
  </si>
  <si>
    <t>White Opaque PVC/PE/PVDC-Al blister/ Carton Box/ 20 film-coated tablets, 2 blisters, each blister contains 10 tablets</t>
  </si>
  <si>
    <t>MA-0093/28/04/2022</t>
  </si>
  <si>
    <t>LEBEL</t>
  </si>
  <si>
    <t>Carton box, White Opaque PVC / PE / PVDC - Al blister,1x7, Film Coated Tablets</t>
  </si>
  <si>
    <t>MA-0210/15/10/2021</t>
  </si>
  <si>
    <t>50 mg/2 ml</t>
  </si>
  <si>
    <t>2 ml solution for injection in amber colored, Type I glass ampulesube composed of darex and lac,carton box, 6 ampoules</t>
  </si>
  <si>
    <t>MA-0094/28/04/2022</t>
  </si>
  <si>
    <t>Atectura Breezhaler</t>
  </si>
  <si>
    <t xml:space="preserve"> Indacaterol acetate, Mometasone furoate</t>
  </si>
  <si>
    <t>150 mcg+80 mcg</t>
  </si>
  <si>
    <t>Single pack containing 30 x 1 hard capsules, together with 1 inhaler</t>
  </si>
  <si>
    <t>R03AK14</t>
  </si>
  <si>
    <t>NOVARTIS PHARMA AG,  SWITZERLAND</t>
  </si>
  <si>
    <t>MA-0109/26/05/2022</t>
  </si>
  <si>
    <t>150 mcg+160 mcg</t>
  </si>
  <si>
    <t>Single pack containing 30 x 1 hard capsules, together with 1 inhaler.</t>
  </si>
  <si>
    <t>MA-0110/26/05/2022</t>
  </si>
  <si>
    <t>150 mcg+320 mcg</t>
  </si>
  <si>
    <t>MA-0111/26/05/2022</t>
  </si>
  <si>
    <t>Enerzair Breezhaler</t>
  </si>
  <si>
    <t xml:space="preserve"> Indacaterol acetate, Glycopyrronium bromide, Mometasone furoate</t>
  </si>
  <si>
    <t>150 mcg+50 mcg+160 mcg</t>
  </si>
  <si>
    <t>Single pack containing 30 x 1  hard capsules, together with 1 inhaler.</t>
  </si>
  <si>
    <t>R03AL12</t>
  </si>
  <si>
    <t>MA-0096/10/05/2022</t>
  </si>
  <si>
    <t>LEQVIO</t>
  </si>
  <si>
    <t xml:space="preserve"> Inclisiran Sodium</t>
  </si>
  <si>
    <t>(284 mg+1.5 mg)/1 ml</t>
  </si>
  <si>
    <t>carton box, 1.5 ml solution in a pre-filled syringe (Type I glass) with plunger stopper (bromobutyl, fluorotec coated rubber), with needle and rigid needle shield, solution for injection, one pre-filled syringe</t>
  </si>
  <si>
    <t>C10AX16</t>
  </si>
  <si>
    <t>MA-0200/31/05/2023</t>
  </si>
  <si>
    <t>KISQALI</t>
  </si>
  <si>
    <t xml:space="preserve"> Ribociclib succinate</t>
  </si>
  <si>
    <t xml:space="preserve">200 mg </t>
  </si>
  <si>
    <t>63  film coated tablet</t>
  </si>
  <si>
    <t>L01XE42</t>
  </si>
  <si>
    <t>MA-5751/10/04/2019</t>
  </si>
  <si>
    <t>Ozempic</t>
  </si>
  <si>
    <t xml:space="preserve"> Semaglutide</t>
  </si>
  <si>
    <t>1 pre-filled pen and 4 disposable NovoFine Plus needles</t>
  </si>
  <si>
    <t>A10BJ06</t>
  </si>
  <si>
    <t>NOVO NORDISK A/S DENMARK</t>
  </si>
  <si>
    <t>MA-0143/02/08/2021</t>
  </si>
  <si>
    <t>MA-0144/02/08/2021</t>
  </si>
  <si>
    <t>MA-0145/02/08/2021</t>
  </si>
  <si>
    <t>Ryzodeg</t>
  </si>
  <si>
    <t xml:space="preserve"> Insulin degludec, Insulin aspart</t>
  </si>
  <si>
    <t>100 U/1 ml</t>
  </si>
  <si>
    <t>5 pre-filled pens X 3 ml</t>
  </si>
  <si>
    <t>A10AD06</t>
  </si>
  <si>
    <t>MA-5851/01/10/2019</t>
  </si>
  <si>
    <t>Tresiba</t>
  </si>
  <si>
    <t xml:space="preserve"> Insulin degludec</t>
  </si>
  <si>
    <t>5 pre-filled pens x 3 ml</t>
  </si>
  <si>
    <t>A10AE06</t>
  </si>
  <si>
    <t>MA-5850/01/10/2019</t>
  </si>
  <si>
    <t>NovoSeven</t>
  </si>
  <si>
    <t xml:space="preserve"> Eptacog alfa (activated)</t>
  </si>
  <si>
    <t>Carton box containing 1 vial (2 ml) with white powder for solution for injection, 1 pre-filled syringe (3 ml) with solvent for reconstitution, 1 plunger rod, 1 vial adapter, with an integrated particle filter with a pore size of 25 micrometer</t>
  </si>
  <si>
    <t>B02BD08</t>
  </si>
  <si>
    <t>MA-0061/14/04/2021</t>
  </si>
  <si>
    <t>NovoEight</t>
  </si>
  <si>
    <t xml:space="preserve"> Turoctocog alfa</t>
  </si>
  <si>
    <t>250 IU</t>
  </si>
  <si>
    <t>1 glass vial (type I) with powder and chlorobutyl rubber stopper; 1 sterile vial adapter for reconstitution; 1 pre-filled syringe of 4 ml solvent with backstop (polypropylene), a rubber plunger (bromobutyl) and a syringe cap with a stopper (bromobutyl); 1 plunger rod (polypropylene)</t>
  </si>
  <si>
    <t>B02BD02</t>
  </si>
  <si>
    <t>MA-0043/24/02/2023</t>
  </si>
  <si>
    <t>500 IU</t>
  </si>
  <si>
    <t>MA-0044/24/02/2023</t>
  </si>
  <si>
    <t xml:space="preserve"> Perindopril tert-butylamine</t>
  </si>
  <si>
    <t>PENTAFARMA - SOCIEDADE TECNICO MEDICINAL S.A - PORTUGAL</t>
  </si>
  <si>
    <t>Prolonged release capsule, hard</t>
  </si>
  <si>
    <t>4 mg+1.25 mg</t>
  </si>
  <si>
    <t>C09BA04</t>
  </si>
  <si>
    <t>8 mg+2.5 mg</t>
  </si>
  <si>
    <t>2 mg+0.625 mg</t>
  </si>
  <si>
    <t xml:space="preserve"> Febuxostat</t>
  </si>
  <si>
    <t>M04AA03</t>
  </si>
  <si>
    <t>M01AB15</t>
  </si>
  <si>
    <t>Tamsupro</t>
  </si>
  <si>
    <t>30 (3x10) modified-release hard capsules in PVC/PE/PVDC//Al blisters</t>
  </si>
  <si>
    <t>PHARMAS D.O.O.-CROATIA</t>
  </si>
  <si>
    <t>MA-0173/14/09/2021</t>
  </si>
  <si>
    <t xml:space="preserve"> Metronidazole</t>
  </si>
  <si>
    <t>J01XD01</t>
  </si>
  <si>
    <t xml:space="preserve"> Pantoprazole Sodium Sesquihydrate*</t>
  </si>
  <si>
    <t>Lyophilisate for solution for injection</t>
  </si>
  <si>
    <t>Avacyn</t>
  </si>
  <si>
    <t xml:space="preserve"> Moxifloxacin</t>
  </si>
  <si>
    <t>Carton box, glass bottle, 250ml, Solution for infusion</t>
  </si>
  <si>
    <t>PROFARMA SH.A, ALBANIA</t>
  </si>
  <si>
    <t>MA-0134/24/03/2023</t>
  </si>
  <si>
    <t>Neocil</t>
  </si>
  <si>
    <t xml:space="preserve"> Ciprofloxacin</t>
  </si>
  <si>
    <t xml:space="preserve">100 mg/10 ml </t>
  </si>
  <si>
    <t>Carton box, Amber glass ampoule, 5x10ml ampoules</t>
  </si>
  <si>
    <t>MA-0133/24/03/2023</t>
  </si>
  <si>
    <t>Traxal</t>
  </si>
  <si>
    <t xml:space="preserve"> Tranexamic acid</t>
  </si>
  <si>
    <t>500 mg/5 ml</t>
  </si>
  <si>
    <t>Box containing 10 ampoules of 5ml</t>
  </si>
  <si>
    <t>B02AA02</t>
  </si>
  <si>
    <t>MA-5980/17/12/2019</t>
  </si>
  <si>
    <t>PROZERINE</t>
  </si>
  <si>
    <t xml:space="preserve"> Neostigmine metilsulfate</t>
  </si>
  <si>
    <t>0.5 mg/ml</t>
  </si>
  <si>
    <t>Carton box, Amber glass ampoules,10x 1ml, Solution for injection</t>
  </si>
  <si>
    <t>N07AA01</t>
  </si>
  <si>
    <t>MA-0019/31/01/2023</t>
  </si>
  <si>
    <t>Risperidon</t>
  </si>
  <si>
    <t>Carton box, Amber glass bottle, 1x30ml ampoules, Oral solution</t>
  </si>
  <si>
    <t>MA-0073/01/04/2022</t>
  </si>
  <si>
    <t>Alopurin</t>
  </si>
  <si>
    <t xml:space="preserve"> Allopurinol</t>
  </si>
  <si>
    <t>300 mg</t>
  </si>
  <si>
    <t>Carton box x 50 tablets</t>
  </si>
  <si>
    <t>M04AA01</t>
  </si>
  <si>
    <t>MA-00117/15/05/2020</t>
  </si>
  <si>
    <t>ALZOLAX</t>
  </si>
  <si>
    <t>Carton box containing 3 blisters x 10  tablets (30 tablets)</t>
  </si>
  <si>
    <t>MA-0037/11/03/2021</t>
  </si>
  <si>
    <t>Carton box containing 3 PVC/aluminium foil blisters x 10  tablets (30 tablets)</t>
  </si>
  <si>
    <t>MA-0036/11/03/2021</t>
  </si>
  <si>
    <t>Cutadin- S</t>
  </si>
  <si>
    <t xml:space="preserve"> Silver sulfadiazine</t>
  </si>
  <si>
    <t>Carton box with 1 tube of 50g</t>
  </si>
  <si>
    <t>D06BA01</t>
  </si>
  <si>
    <t>MA-5809/03/06/2019</t>
  </si>
  <si>
    <t>Sinus P</t>
  </si>
  <si>
    <t xml:space="preserve"> Oxymetazoline Hydrochloride</t>
  </si>
  <si>
    <t>0.25 mg/1 ml</t>
  </si>
  <si>
    <t>Box x 1 plastic bottle x 10ml</t>
  </si>
  <si>
    <t>R01AA05</t>
  </si>
  <si>
    <t>MA-0187/02/05/2023</t>
  </si>
  <si>
    <t>Sinus A</t>
  </si>
  <si>
    <t>Box x plastic bottle x 10ml</t>
  </si>
  <si>
    <t>MA-0188/02/05/2023</t>
  </si>
  <si>
    <t xml:space="preserve"> Cholecalciferol</t>
  </si>
  <si>
    <t>120 mg/5 ml</t>
  </si>
  <si>
    <t xml:space="preserve"> Phenoxymethylpenicillin Potassium</t>
  </si>
  <si>
    <t>Bottle of 100 ml</t>
  </si>
  <si>
    <t>J01CE02</t>
  </si>
  <si>
    <t xml:space="preserve"> Aciclovir</t>
  </si>
  <si>
    <t>J05AB01</t>
  </si>
  <si>
    <t xml:space="preserve"> Amiodarone hydrochloride</t>
  </si>
  <si>
    <t>C01BD01</t>
  </si>
  <si>
    <t>250 mg+25 mg</t>
  </si>
  <si>
    <t>N04BA02</t>
  </si>
  <si>
    <t>7.5 mg</t>
  </si>
  <si>
    <t xml:space="preserve"> Domperidone</t>
  </si>
  <si>
    <t>A03FA03</t>
  </si>
  <si>
    <t>Carton box containing 30 film coated tablets</t>
  </si>
  <si>
    <t xml:space="preserve"> Propranolol hydrochloride</t>
  </si>
  <si>
    <t>C07AA05</t>
  </si>
  <si>
    <t>Cutaneous spray, solution</t>
  </si>
  <si>
    <t>5 %</t>
  </si>
  <si>
    <t>D06BB03</t>
  </si>
  <si>
    <t xml:space="preserve"> Bisacodyl</t>
  </si>
  <si>
    <t>A06AB02</t>
  </si>
  <si>
    <t xml:space="preserve"> Nifedipine</t>
  </si>
  <si>
    <t>C08CA05</t>
  </si>
  <si>
    <t>A02AD01</t>
  </si>
  <si>
    <t>Tenoviral</t>
  </si>
  <si>
    <t xml:space="preserve"> Tenofovir Disoproxil Succinate</t>
  </si>
  <si>
    <t>245 mg</t>
  </si>
  <si>
    <t>J05AF07</t>
  </si>
  <si>
    <t>125 mg</t>
  </si>
  <si>
    <t xml:space="preserve"> Cefalexin monohydrate</t>
  </si>
  <si>
    <t>J01DB01</t>
  </si>
  <si>
    <t>M02AA10</t>
  </si>
  <si>
    <t>INIPANT</t>
  </si>
  <si>
    <t xml:space="preserve"> Pantoprazole sodium sesquihydrate</t>
  </si>
  <si>
    <t>Carton box, AL/al blister, 28 gastroresistant tablets</t>
  </si>
  <si>
    <t>SO.SE PHARM, ITALY</t>
  </si>
  <si>
    <t>MA-0145/24/03/2023</t>
  </si>
  <si>
    <t>SOSEFEN</t>
  </si>
  <si>
    <t xml:space="preserve"> Ketotifen hydrogen fumarate</t>
  </si>
  <si>
    <t>bottle 20 ml</t>
  </si>
  <si>
    <t>R06AX17</t>
  </si>
  <si>
    <t>MA-0336/17/10/2023</t>
  </si>
  <si>
    <t>METILDROL</t>
  </si>
  <si>
    <t xml:space="preserve"> Methylprednisolone</t>
  </si>
  <si>
    <t>H02AB04</t>
  </si>
  <si>
    <t>MA-0166/14/04/2023</t>
  </si>
  <si>
    <t>NEBISCON</t>
  </si>
  <si>
    <t xml:space="preserve"> Nebivolol hydrochloride</t>
  </si>
  <si>
    <t>28 divisible tablets</t>
  </si>
  <si>
    <t>C07AB12</t>
  </si>
  <si>
    <t>MA-0343/18/10/2023</t>
  </si>
  <si>
    <t>MA-0201/31/05/2023</t>
  </si>
  <si>
    <t>SIRTAP</t>
  </si>
  <si>
    <t xml:space="preserve"> Ceftriaxone sodium, Lidocaine hydrochloride</t>
  </si>
  <si>
    <t>1 g/3.5 ml</t>
  </si>
  <si>
    <t>1 vial with powder + 1 vial with solvent 3.5 ml</t>
  </si>
  <si>
    <t>MA-00437/24/01/2024</t>
  </si>
  <si>
    <t>D07CA01</t>
  </si>
  <si>
    <t>1200 mg</t>
  </si>
  <si>
    <t>A03DB04</t>
  </si>
  <si>
    <t>75 mcg</t>
  </si>
  <si>
    <t>1 g/100 ml</t>
  </si>
  <si>
    <t>Posifenicol C 1 %</t>
  </si>
  <si>
    <t xml:space="preserve"> Chloramphenicol</t>
  </si>
  <si>
    <t>5 g</t>
  </si>
  <si>
    <t>URSAPHARM ARZNEIMITTEL GMBH  -GERMANY</t>
  </si>
  <si>
    <t>URMA-5909/31/10/2019</t>
  </si>
  <si>
    <t>Hysan Schnupfenspray Kinder</t>
  </si>
  <si>
    <t>0.5 mg/ 1 ml</t>
  </si>
  <si>
    <t>10 ml</t>
  </si>
  <si>
    <t>URMA-5898/17/10/2019</t>
  </si>
  <si>
    <t>Ofloxacin-POS</t>
  </si>
  <si>
    <t xml:space="preserve"> Ofloxacin</t>
  </si>
  <si>
    <t>3 mg/1 ml</t>
  </si>
  <si>
    <t>S01AE01</t>
  </si>
  <si>
    <t>URMA-5866/07/10/2019</t>
  </si>
  <si>
    <t>S01BA01</t>
  </si>
  <si>
    <t>BALABAN</t>
  </si>
  <si>
    <t xml:space="preserve"> Mupirocin calcium</t>
  </si>
  <si>
    <t>Laminated, aluminum squeeze tube, with threaded plastic cap and nozzle, containing 15 gram ointment</t>
  </si>
  <si>
    <t>D06AX09</t>
  </si>
  <si>
    <t>VEM Ilac San. ve Tic. A.S.- TURKEY</t>
  </si>
  <si>
    <t>MA-0327/12/10/2023</t>
  </si>
  <si>
    <t>Izocort</t>
  </si>
  <si>
    <t xml:space="preserve"> Isoconazole nitrate, Diflucortolone valerate</t>
  </si>
  <si>
    <t>1 %+0.1 %</t>
  </si>
  <si>
    <t>1tube/1box</t>
  </si>
  <si>
    <t>D01AC20</t>
  </si>
  <si>
    <t>MA-5775/07/05/2019</t>
  </si>
  <si>
    <t>Etrexin</t>
  </si>
  <si>
    <t xml:space="preserve"> Erythromycin, Isotretinoin</t>
  </si>
  <si>
    <t>2 %+0.05 %</t>
  </si>
  <si>
    <t>Carton box, Internally lacquered laminated tube with PP lid, 1x30g,  Gel</t>
  </si>
  <si>
    <t>D10AD54</t>
  </si>
  <si>
    <t>MA-0270/24/11/2021</t>
  </si>
  <si>
    <t>SOLERAT</t>
  </si>
  <si>
    <t xml:space="preserve"> Mepyramine maleate, Lidocaine, Dexpanthenol</t>
  </si>
  <si>
    <t>5%+1.5%+1.5%</t>
  </si>
  <si>
    <t>Cardboard box containing aluminium tubes of 30 g gel</t>
  </si>
  <si>
    <t>D04AB01</t>
  </si>
  <si>
    <t>MA-0412/21/12/2023</t>
  </si>
  <si>
    <t>CUTMIRAT</t>
  </si>
  <si>
    <t xml:space="preserve"> Butamirate citrate</t>
  </si>
  <si>
    <t>7.5 mg/5 ml</t>
  </si>
  <si>
    <t>Box x 100 mL glass bottle type II colorful with 5 mL PE measuring spoon</t>
  </si>
  <si>
    <t>R05DB13</t>
  </si>
  <si>
    <t>MA-0326/12/10/2023</t>
  </si>
  <si>
    <t>PERFOSE</t>
  </si>
  <si>
    <t xml:space="preserve"> Sevelamer HCl</t>
  </si>
  <si>
    <t>Box x 180 film coated tablets</t>
  </si>
  <si>
    <t>V03AE02</t>
  </si>
  <si>
    <t>MA-5937/27/11/2019</t>
  </si>
  <si>
    <t>PARTEMOL</t>
  </si>
  <si>
    <t>Box of 1 vial x 100 ml</t>
  </si>
  <si>
    <t>MA-5752/10/04/2019</t>
  </si>
  <si>
    <t>Flotic</t>
  </si>
  <si>
    <t xml:space="preserve"> Ciprofloxacin Lactate</t>
  </si>
  <si>
    <t>Box x 1 vial x 100 ml</t>
  </si>
  <si>
    <t>MA-00220/29/10/2020</t>
  </si>
  <si>
    <t>ARCOTIL</t>
  </si>
  <si>
    <t xml:space="preserve"> Tenoxicam</t>
  </si>
  <si>
    <t>Box x 1 vial containing 20mg lyophilized powder + 1 ampoule of solvent containing 2mL of water for injection</t>
  </si>
  <si>
    <t>M01AC02</t>
  </si>
  <si>
    <t>MA-00022/03/02/2020</t>
  </si>
  <si>
    <t>Omeref</t>
  </si>
  <si>
    <t xml:space="preserve"> Omeprazole Sodium</t>
  </si>
  <si>
    <t>Box x 1 vial and 1 ampoule</t>
  </si>
  <si>
    <t>MA-0129/08/07/2021</t>
  </si>
  <si>
    <t>Bonedro</t>
  </si>
  <si>
    <t xml:space="preserve"> Zoledronic Acid Monohydrate</t>
  </si>
  <si>
    <t>Box x 1 vial of 5ml capacity</t>
  </si>
  <si>
    <t>MA-0130/08/07/2021</t>
  </si>
  <si>
    <t>Dobcard</t>
  </si>
  <si>
    <t xml:space="preserve"> Dobutamine hydrochloride</t>
  </si>
  <si>
    <t>250 mg/20 ml</t>
  </si>
  <si>
    <t>Box x 10 of 20 ml ampoule</t>
  </si>
  <si>
    <t>C01CA07</t>
  </si>
  <si>
    <t>MA-00027/11/02/2020</t>
  </si>
  <si>
    <t>1 vial/box</t>
  </si>
  <si>
    <t>PROGAS</t>
  </si>
  <si>
    <t xml:space="preserve"> Pantoprazole sodium sesquihydrate (on the basis of assay 100%)</t>
  </si>
  <si>
    <t>MA-5778/10/05/2019</t>
  </si>
  <si>
    <t>DOPADREN</t>
  </si>
  <si>
    <t xml:space="preserve"> Dopamine hydrochloride</t>
  </si>
  <si>
    <t>5x5ml ampoule/box</t>
  </si>
  <si>
    <t>C01CA04</t>
  </si>
  <si>
    <t>MA-5779/10/05/2019</t>
  </si>
  <si>
    <t>HIDROZON</t>
  </si>
  <si>
    <t xml:space="preserve"> Hydrocortizone sodium succinate</t>
  </si>
  <si>
    <t>Cardboard box containing 1 vial and 1 ampoule</t>
  </si>
  <si>
    <t>H02AB09</t>
  </si>
  <si>
    <t>MA-0376/10/11/2023</t>
  </si>
  <si>
    <t>Sitafein</t>
  </si>
  <si>
    <t xml:space="preserve"> Caffeine citrate</t>
  </si>
  <si>
    <t>Solution for infusion and oral solution</t>
  </si>
  <si>
    <t>Box x 10 ampoules containing 1 ml of solution.</t>
  </si>
  <si>
    <t>N06BC01</t>
  </si>
  <si>
    <t>MA-0089/11/05/2021</t>
  </si>
  <si>
    <t>NEUCURIUM</t>
  </si>
  <si>
    <t xml:space="preserve"> Atracurium Besylate</t>
  </si>
  <si>
    <t>50 mg/5 ml</t>
  </si>
  <si>
    <t>Type I colourless glass ampoule with a capacity of 5 ml that contains 5 ml solution, cartoon box</t>
  </si>
  <si>
    <t>M03AC04</t>
  </si>
  <si>
    <t>MA-0202/31/05/2023</t>
  </si>
  <si>
    <t>VOMEPRAM</t>
  </si>
  <si>
    <t xml:space="preserve"> Metoclopramide Hydrochloride anhydrous</t>
  </si>
  <si>
    <t>10 mg/2 ml</t>
  </si>
  <si>
    <t>5 Ampoules</t>
  </si>
  <si>
    <t>A03FA01</t>
  </si>
  <si>
    <t>MA-08221/02/05/2019</t>
  </si>
  <si>
    <t>Ronkotol</t>
  </si>
  <si>
    <t xml:space="preserve"> Salbutamol sulfate</t>
  </si>
  <si>
    <t>2.5 ml x 20 nebules/box</t>
  </si>
  <si>
    <t>R03AC02</t>
  </si>
  <si>
    <t>MA-0216/12/06/2023</t>
  </si>
  <si>
    <t>5 mg/2.5 ml</t>
  </si>
  <si>
    <t>MA-0217/12/06/2023</t>
  </si>
  <si>
    <t>DIAKSI</t>
  </si>
  <si>
    <t xml:space="preserve"> Diazepam</t>
  </si>
  <si>
    <t>Rectal solution</t>
  </si>
  <si>
    <t>Box x 5 rectal tubes of 2.5mL</t>
  </si>
  <si>
    <t>N05BA01</t>
  </si>
  <si>
    <t>MA-0413/21/12/2023</t>
  </si>
  <si>
    <t>MYOCRON</t>
  </si>
  <si>
    <t xml:space="preserve"> Rocuronium bromide</t>
  </si>
  <si>
    <t>MA-5780/10/05/2019</t>
  </si>
  <si>
    <t>OSTRIOL</t>
  </si>
  <si>
    <t xml:space="preserve"> Calcitriol</t>
  </si>
  <si>
    <t>2 mcg/1 ml</t>
  </si>
  <si>
    <t>Box x 25 ampoules x 1ml</t>
  </si>
  <si>
    <t>A11CC04</t>
  </si>
  <si>
    <t>MA-0325/30/12/2021</t>
  </si>
  <si>
    <t>1 mcg/1 ml</t>
  </si>
  <si>
    <t>MA-0324/30/12/2021</t>
  </si>
  <si>
    <t>Adozin</t>
  </si>
  <si>
    <t xml:space="preserve"> Adenosine</t>
  </si>
  <si>
    <t>Box x 1 ampoule with 2 ml capacity</t>
  </si>
  <si>
    <t>C01EB10</t>
  </si>
  <si>
    <t>MA-0170/14/09/2021</t>
  </si>
  <si>
    <t>FERICOSE</t>
  </si>
  <si>
    <t xml:space="preserve"> Iron hydroxide sucrose complex</t>
  </si>
  <si>
    <t>Box x 5 ampoules x 5 ml</t>
  </si>
  <si>
    <t>B03AC</t>
  </si>
  <si>
    <t>MA-00029/13/02/2020</t>
  </si>
  <si>
    <t>Zolamid</t>
  </si>
  <si>
    <t xml:space="preserve"> Midazolam</t>
  </si>
  <si>
    <t>Box x 5 ampoules</t>
  </si>
  <si>
    <t>N05CD08</t>
  </si>
  <si>
    <t>MA-5972/16/12/2019</t>
  </si>
  <si>
    <t>PARICAL</t>
  </si>
  <si>
    <t xml:space="preserve"> Paricalcitol</t>
  </si>
  <si>
    <t>5 mcg/1 ml</t>
  </si>
  <si>
    <t>Carton box containing 5 ampoules of 1ml</t>
  </si>
  <si>
    <t>H05BX02</t>
  </si>
  <si>
    <t>MA-0203/31/05/2023</t>
  </si>
  <si>
    <t>TALINAT</t>
  </si>
  <si>
    <t xml:space="preserve"> Fentanyl Citrate</t>
  </si>
  <si>
    <t>0.1 mg/2 ml</t>
  </si>
  <si>
    <t>Type I, colourless glass ampoules, containing 2 mL solution, carton box x 10 ampoules</t>
  </si>
  <si>
    <t>MA-0218/12/06/2023</t>
  </si>
  <si>
    <t>Moxifloxacin/Vioser</t>
  </si>
  <si>
    <t>Carton box containing 10 LDPE bottles x 250 ml</t>
  </si>
  <si>
    <t>VIOSER S.A-GREECE</t>
  </si>
  <si>
    <t>MA-0235/06/07/2023</t>
  </si>
  <si>
    <t>Dextrose/Vioser</t>
  </si>
  <si>
    <t xml:space="preserve"> Dextrose monohydrate</t>
  </si>
  <si>
    <t>5%</t>
  </si>
  <si>
    <t>Carton box with Polyethylene plastic bottles (round and oval) containing 20 x 100 ml</t>
  </si>
  <si>
    <t>B05BA03</t>
  </si>
  <si>
    <t>MA-05843/23/02/2024</t>
  </si>
  <si>
    <t>Sodium Chloride/Vioser</t>
  </si>
  <si>
    <t xml:space="preserve"> Sodium chloride</t>
  </si>
  <si>
    <t>0.9%</t>
  </si>
  <si>
    <t>Carton box with Polyethylene plastic bottles containing 20x100 ml</t>
  </si>
  <si>
    <t>B05XA03</t>
  </si>
  <si>
    <t>MA-05844/23/02/2024</t>
  </si>
  <si>
    <t>DEXTROSE</t>
  </si>
  <si>
    <t>Box containing 10 bottles of 250 ml</t>
  </si>
  <si>
    <t>MA-0361/03/11/2023</t>
  </si>
  <si>
    <t>CORRIGO</t>
  </si>
  <si>
    <t>Carton box, containing 3 PVC/PVDC/Alu foil blisters, 3x10 tablets</t>
  </si>
  <si>
    <t>ZADA PHARMACEUTICALS - BOSNIA HERZEGOVINA</t>
  </si>
  <si>
    <t>MA-0311/21/10/2022</t>
  </si>
  <si>
    <t>MOXI</t>
  </si>
  <si>
    <t xml:space="preserve"> Moxifoxacin hydrochloride Equivalent to Moxifloxacin anhydrous 400 mg</t>
  </si>
  <si>
    <t>Carton box, Al-PVC/PVDC blister containing 7 film coated tablets</t>
  </si>
  <si>
    <t>MA-0248/15/09/2022</t>
  </si>
  <si>
    <t>TINAZOL</t>
  </si>
  <si>
    <t xml:space="preserve"> Tinidazole</t>
  </si>
  <si>
    <t>Carton box, with Al-PVC/PVDC blister containing 4 film coated tablets</t>
  </si>
  <si>
    <t>P01AB02</t>
  </si>
  <si>
    <t>MA-0177/02/05/2023</t>
  </si>
  <si>
    <t>Carton box, with Al-PVC/PVDC blister 2x1, containing 14 film coated tablets</t>
  </si>
  <si>
    <t>MA-0178/02/05/2023</t>
  </si>
  <si>
    <t>ATENZIO</t>
  </si>
  <si>
    <t xml:space="preserve"> Valsartan</t>
  </si>
  <si>
    <t>Carton box, containing 3 Al-PVC/PVDC blisters, 3x10 film coated tablets</t>
  </si>
  <si>
    <t>C09CA03</t>
  </si>
  <si>
    <t>MA-0244/15/09/2022</t>
  </si>
  <si>
    <t>160 mg</t>
  </si>
  <si>
    <t>MA-0245/15/09/2022</t>
  </si>
  <si>
    <t>ATENZIO PLUS</t>
  </si>
  <si>
    <t xml:space="preserve"> Valsartan, Hydrochlorothiazide</t>
  </si>
  <si>
    <t>80 mg+12.5 mg</t>
  </si>
  <si>
    <t>Carton box, containing 3 PVC/PVDC/Alu foil blisters x 10 film coated tablets (30 tablets)</t>
  </si>
  <si>
    <t>MA-0246/15/09/2022</t>
  </si>
  <si>
    <t>MA-0247/15/09/2022</t>
  </si>
  <si>
    <t>Spazmol</t>
  </si>
  <si>
    <t xml:space="preserve"> Hyoscine butylbromide, Paracetamol DC (Equivalent pure to Paracetamol 500 mg)</t>
  </si>
  <si>
    <t>10 mg/500 mg</t>
  </si>
  <si>
    <t>Carton box, with PVC/PVDC/Alu foil blisters containing 20 film coated tablets</t>
  </si>
  <si>
    <t>MA-0273/07/10/2022</t>
  </si>
  <si>
    <t>BENEFIT</t>
  </si>
  <si>
    <t xml:space="preserve"> Rosuvastatin</t>
  </si>
  <si>
    <t>Carton box, Alu/Alu foil blister, 3x10, film coated tablets</t>
  </si>
  <si>
    <t>MA-0313/15/09/2023</t>
  </si>
  <si>
    <t xml:space="preserve"> Rosuvastatin calcium</t>
  </si>
  <si>
    <t>MA-0311/15/09/2023</t>
  </si>
  <si>
    <t>CIPROZAD</t>
  </si>
  <si>
    <t xml:space="preserve"> Ciprofloxacin hidrochloride</t>
  </si>
  <si>
    <t>Carton box, with Alu-PVC/PVDC blister containing 10 film coated tablets, 1x10</t>
  </si>
  <si>
    <t>MA-0298/28/08/2023</t>
  </si>
  <si>
    <t>AZID</t>
  </si>
  <si>
    <t xml:space="preserve"> Azithromycin dihydrate</t>
  </si>
  <si>
    <t>Carton box, Alu-PVC/PVDC blister containing 3 film coated tablets</t>
  </si>
  <si>
    <t>J01FA10</t>
  </si>
  <si>
    <t>MA-0267/03/08/2023</t>
  </si>
  <si>
    <t>Xanirva</t>
  </si>
  <si>
    <t>Carton box containing 2 PVC/Alu blisters; each  blister contain 14 film coated tablets  (28 film coated tablets)</t>
  </si>
  <si>
    <t>ZENTIVA K.S, CZECH REPUBLIC</t>
  </si>
  <si>
    <t>MA-0163/02/09/2021</t>
  </si>
  <si>
    <t>Tezeo</t>
  </si>
  <si>
    <t xml:space="preserve"> Telmisartan</t>
  </si>
  <si>
    <t>Cardboard box containing 4 OPA/Aluminium/PVC/Aluminium blister; each blister contains 7 tablets</t>
  </si>
  <si>
    <t>C09CA07</t>
  </si>
  <si>
    <t>MA-0254/26/09/2022</t>
  </si>
  <si>
    <t>Virofob</t>
  </si>
  <si>
    <t>MA-5805/22/05/2019</t>
  </si>
  <si>
    <t>Fokusin</t>
  </si>
  <si>
    <t>Cardboard box containing 2 transparent PVC/PVDC-Al blisters; each blister contains 15 capsules ( 30 modified release capsules in the box)</t>
  </si>
  <si>
    <t>MA-0310/29/12/2021</t>
  </si>
  <si>
    <t>Helides</t>
  </si>
  <si>
    <t xml:space="preserve"> Esomeprazolum</t>
  </si>
  <si>
    <t>Carton box containing 28 gastro-resistant capsules, hard</t>
  </si>
  <si>
    <t>MA-0006/19/01/2021</t>
  </si>
  <si>
    <t>Box containing 28 gastro-resistant capsules, hard</t>
  </si>
  <si>
    <t>MA-0007/19/01/2021</t>
  </si>
  <si>
    <t>Plubir</t>
  </si>
  <si>
    <t>18 mcg</t>
  </si>
  <si>
    <t>Cardboard box containing 30 capsules (3 blisters) and one MRX003-T10 DPI inhaler</t>
  </si>
  <si>
    <t>MA-0204/31/05/2023</t>
  </si>
  <si>
    <t xml:space="preserve"> Sildenafil citrate</t>
  </si>
  <si>
    <t>A11DB</t>
  </si>
  <si>
    <t>Dental solution</t>
  </si>
  <si>
    <t>Compressed lozenge</t>
  </si>
  <si>
    <t>Cutaneous solution</t>
  </si>
  <si>
    <t>D08AG02</t>
  </si>
  <si>
    <t xml:space="preserve"> Mepivacaine hydrochloride</t>
  </si>
  <si>
    <t>30mg/ml</t>
  </si>
  <si>
    <t>N01BB03</t>
  </si>
  <si>
    <t>VENTODUO</t>
  </si>
  <si>
    <t xml:space="preserve"> SALBUTAMOL SULFATE, BECLOMETASONE DIPROPIONATE</t>
  </si>
  <si>
    <t>(100 mcg+50 mcg)/1 dose</t>
  </si>
  <si>
    <t>Carton box, containing 10 ml pressurised aluminium canister, with a metered dose valve, actuator and cap. The canister provides 200 applications</t>
  </si>
  <si>
    <t>R03AK13</t>
  </si>
  <si>
    <t>Laboratorio ALDO-UNION S.L.Spain</t>
  </si>
  <si>
    <t>MA-0112/26/05/2022</t>
  </si>
  <si>
    <t>Bromuro de Ipratropio Aldo-Unión</t>
  </si>
  <si>
    <t xml:space="preserve"> IPRATROPIUM BROMIDE</t>
  </si>
  <si>
    <t>250 mcg/1 ml</t>
  </si>
  <si>
    <t>Carton box, containing 1 ml ampoules in 2 strips of 10 ampoules</t>
  </si>
  <si>
    <t>R03BB01</t>
  </si>
  <si>
    <t>MA-0068/06/03/2023</t>
  </si>
  <si>
    <t>Phenoxymethylpenicillin 250 mg/5ml Oral Solution</t>
  </si>
  <si>
    <t xml:space="preserve"> phenoxymethylpenicillin</t>
  </si>
  <si>
    <t>Carton box, plastic bottle of 100ml, Powder for Oral Solution</t>
  </si>
  <si>
    <t>Athlone Laboratories L.T.D.Ireland</t>
  </si>
  <si>
    <t>URMA-00132/05/06/2020</t>
  </si>
  <si>
    <t xml:space="preserve"> PARACETAMOL</t>
  </si>
  <si>
    <t>Levebon</t>
  </si>
  <si>
    <t>100mg/ml oral solution Levetiracetam, 300 ml amber glass bottle</t>
  </si>
  <si>
    <t>G.L. Pharma GmbH,Austria</t>
  </si>
  <si>
    <t>MA-0298/03/12/2021</t>
  </si>
  <si>
    <t>Oxygerolan</t>
  </si>
  <si>
    <t xml:space="preserve"> Oxycodone hydrochloride</t>
  </si>
  <si>
    <t>package size 30 prolonged-release tablets 80mg</t>
  </si>
  <si>
    <t>N02AA05</t>
  </si>
  <si>
    <t>MA-0297/03/12/2021</t>
  </si>
  <si>
    <t>Neuromultivit</t>
  </si>
  <si>
    <t xml:space="preserve"> Thiamine HCl, Pyridoxine HCl, Cyanocobalamin</t>
  </si>
  <si>
    <t xml:space="preserve">100 mg+200 mg+0.2 mg </t>
  </si>
  <si>
    <t>box containing 2 PVC/PVdC/PVC/aluminium blisters, 10 tablets, (20 film coated tablets)</t>
  </si>
  <si>
    <t>MA-0149/31/03/2023</t>
  </si>
  <si>
    <t xml:space="preserve"> Budesonide</t>
  </si>
  <si>
    <t>100 mcg/1 dose</t>
  </si>
  <si>
    <t>R01AD05</t>
  </si>
  <si>
    <t>CETILSAN</t>
  </si>
  <si>
    <t xml:space="preserve"> Cetylpyridinium chloride</t>
  </si>
  <si>
    <t>0.1%</t>
  </si>
  <si>
    <t>Mouth wash</t>
  </si>
  <si>
    <t>Carton box, Glass bottle of 200g, mouthwash</t>
  </si>
  <si>
    <t>R02AA06</t>
  </si>
  <si>
    <t>Laboratorio Chimico Farmaceutico A. Sella srl</t>
  </si>
  <si>
    <t>MA-00089/10/04/2020</t>
  </si>
  <si>
    <t>FENAZIL</t>
  </si>
  <si>
    <t xml:space="preserve"> Promethazine hydrochloride</t>
  </si>
  <si>
    <t>tube containing 15g cream</t>
  </si>
  <si>
    <t>D04AA10</t>
  </si>
  <si>
    <t>MA-0190/12/08/2022</t>
  </si>
  <si>
    <t>Tussibron</t>
  </si>
  <si>
    <t xml:space="preserve"> Oxolamine citrate</t>
  </si>
  <si>
    <t>Box, bottle of 190 ml, syrup</t>
  </si>
  <si>
    <t>R05DB07</t>
  </si>
  <si>
    <t>MA-00088/10/04/2020</t>
  </si>
  <si>
    <t>Paracetamolo Sella 500 mg compresse</t>
  </si>
  <si>
    <t>Carton box, blisters, 30 tablets</t>
  </si>
  <si>
    <t>URMA-00069/26/03/2020</t>
  </si>
  <si>
    <t>LIDOPROCTENE</t>
  </si>
  <si>
    <t xml:space="preserve"> Lidocaine Hydrochloride, Hydrocortisone Acetate</t>
  </si>
  <si>
    <t>1.5 %+1 %</t>
  </si>
  <si>
    <t>cardboard box, aluminum tube and a cannula, rectal cream, 30g</t>
  </si>
  <si>
    <t>C05AA01</t>
  </si>
  <si>
    <t>MA-0044/29/03/2021</t>
  </si>
  <si>
    <t>10 %</t>
  </si>
  <si>
    <t>J01CF05</t>
  </si>
  <si>
    <t xml:space="preserve"> Sodium cromoglicate</t>
  </si>
  <si>
    <t>4 %</t>
  </si>
  <si>
    <t>S01GX01</t>
  </si>
  <si>
    <t>Ear drops, solution</t>
  </si>
  <si>
    <t>D11AX01</t>
  </si>
  <si>
    <t>D06AX01</t>
  </si>
  <si>
    <t>16 mg+5 mg</t>
  </si>
  <si>
    <t>10 mg+5 mg</t>
  </si>
  <si>
    <t>Ear/eye drops, solution</t>
  </si>
  <si>
    <t xml:space="preserve"> Diclofenac sodium</t>
  </si>
  <si>
    <t xml:space="preserve"> Latanoprost</t>
  </si>
  <si>
    <t>S01EE01</t>
  </si>
  <si>
    <t>TORNAXON</t>
  </si>
  <si>
    <t xml:space="preserve">1 g/10 ml </t>
  </si>
  <si>
    <t>Carton box containing a glass vial and a glass ampoule with powder and solution for intravenous injection</t>
  </si>
  <si>
    <t>Laboratorio Farmaceutico CT S.r.l.</t>
  </si>
  <si>
    <t>MA-0021/11/03/2021</t>
  </si>
  <si>
    <t>carton box/ glass vial containing 2g powder for solution for infusion</t>
  </si>
  <si>
    <t>MA-0020/11/03/2021</t>
  </si>
  <si>
    <t>D07AA02</t>
  </si>
  <si>
    <t xml:space="preserve"> Sorafenib tosylate</t>
  </si>
  <si>
    <t>L01XE05</t>
  </si>
  <si>
    <t>150 mg</t>
  </si>
  <si>
    <t>M05BA06</t>
  </si>
  <si>
    <t xml:space="preserve"> Erlotinib hydrochloride</t>
  </si>
  <si>
    <t>L01XE03</t>
  </si>
  <si>
    <t>A11GA01</t>
  </si>
  <si>
    <t>B03AA03</t>
  </si>
  <si>
    <t xml:space="preserve"> Carbamazepine</t>
  </si>
  <si>
    <t>50 tablets</t>
  </si>
  <si>
    <t>N03AF01</t>
  </si>
  <si>
    <t>10 film coated tablets</t>
  </si>
  <si>
    <t>N06AB06</t>
  </si>
  <si>
    <t xml:space="preserve">5 mg </t>
  </si>
  <si>
    <t xml:space="preserve"> Ketorolac tromethamine</t>
  </si>
  <si>
    <t>Clopidogrel Aurovitas</t>
  </si>
  <si>
    <t xml:space="preserve"> Clopidogrel hydrogen sulphate (&lt;&gt; 75 mg Clopidogrel)</t>
  </si>
  <si>
    <t>Carton box, Transparent PVC/PE/PVdC-Aluminum blister pack, 4X7, Film coated tablets</t>
  </si>
  <si>
    <t>B01AC04</t>
  </si>
  <si>
    <t>Generis Farmaceutica, S.A.,Portugal</t>
  </si>
  <si>
    <t>MA-0271/24/11/2021</t>
  </si>
  <si>
    <t>Levofloxacina Aurovitas</t>
  </si>
  <si>
    <t>Carton box, containing 10 film-coated tablets in PVC/Aclar - Aluminium blister pack.</t>
  </si>
  <si>
    <t>MA-0066/20/04/2021</t>
  </si>
  <si>
    <t>Acido Ibandronico Aurobindo</t>
  </si>
  <si>
    <t xml:space="preserve"> Ibandronic acid</t>
  </si>
  <si>
    <t>Carton box containing 1 PVC/PE/PVDC-Aluminium blister x 1 film-coated tablet</t>
  </si>
  <si>
    <t>MA-0113/15/06/2021</t>
  </si>
  <si>
    <t>Tansulosina Aurovitas</t>
  </si>
  <si>
    <t>Carton box, PVC/PE/PVDC blister pack, 3x10, Prolonged release capsule, hard</t>
  </si>
  <si>
    <t>MA-0014/31/01/2022</t>
  </si>
  <si>
    <t>(0.5 mg+30 mg)/1 g</t>
  </si>
  <si>
    <t xml:space="preserve"> Erythromycin</t>
  </si>
  <si>
    <t>D10AF02</t>
  </si>
  <si>
    <t>10ml</t>
  </si>
  <si>
    <t>S01CA01</t>
  </si>
  <si>
    <t>10 ml bottle</t>
  </si>
  <si>
    <t>Panto-Denk 40</t>
  </si>
  <si>
    <t xml:space="preserve"> Pantoprazole sodium sesquihydrate (equivalent to pantoprazole 40 mg)</t>
  </si>
  <si>
    <t>28 gastro-resistant tablets</t>
  </si>
  <si>
    <t>Denk Pharma GmbH &amp; Co. KG,Germany</t>
  </si>
  <si>
    <t>MA-5968/16/12/2019</t>
  </si>
  <si>
    <t>Diclo-Denk 100 Retard</t>
  </si>
  <si>
    <t>Carton box, PVC/PVDC-aluminium blisters containing 100 tablets</t>
  </si>
  <si>
    <t>MA-0065/06/03/2023</t>
  </si>
  <si>
    <t>Carton box, PVC/PVDC-aluminium blister containing 10 tablets</t>
  </si>
  <si>
    <t>MA-0083/07/03/2023</t>
  </si>
  <si>
    <t>Panto-Denk 20</t>
  </si>
  <si>
    <t>MA-5969/16/12/2019</t>
  </si>
  <si>
    <t>Denk-Air Junior</t>
  </si>
  <si>
    <t>Box x 28 chewable tablets (2 blister x 14 tablets)</t>
  </si>
  <si>
    <t>MA-0423/22/12/2023</t>
  </si>
  <si>
    <t>MA-0424/22/12/2023</t>
  </si>
  <si>
    <t>Acyclovir Denk 5 % Cream</t>
  </si>
  <si>
    <t>1 tube of aluminum coated with a protective lacquer containing 7 g cream</t>
  </si>
  <si>
    <t>MA-0345/16/11/2022</t>
  </si>
  <si>
    <t>Clotri-Denk 1% Cream</t>
  </si>
  <si>
    <t>Carton box, Aluminium tube, containing 20 g</t>
  </si>
  <si>
    <t>MA-0358/07/12/2022</t>
  </si>
  <si>
    <t>Rosuvastatin Denk</t>
  </si>
  <si>
    <t xml:space="preserve"> Rosuvastatin calcium (equivalent to rosuvastatin 10.00mg)</t>
  </si>
  <si>
    <t>Aluminium-OPA/Al/PVC blisters containing 30 film coated tablets</t>
  </si>
  <si>
    <t>MA-0048/11/03/2022</t>
  </si>
  <si>
    <t xml:space="preserve"> Rosuvastatin calcium (equivalent to rosuvastatin 20.00mg)</t>
  </si>
  <si>
    <t>MA-0049/11/03/2022</t>
  </si>
  <si>
    <t>Doloforte Denk</t>
  </si>
  <si>
    <t xml:space="preserve"> Paracetamol, Tramadol hydrochloride</t>
  </si>
  <si>
    <t>37.5 mg+325 mg</t>
  </si>
  <si>
    <t>Carton box, PVC / aluminium blister, 2X10, film coated tablets.</t>
  </si>
  <si>
    <t>MA-0272/24/11/2021</t>
  </si>
  <si>
    <t>Cipro-Denk 500</t>
  </si>
  <si>
    <t xml:space="preserve"> Ciprofloxacin hydrochloride 1H2O</t>
  </si>
  <si>
    <t>Carton box containing PVC/PVDC-aluminium blister with 10 film coated tablets</t>
  </si>
  <si>
    <t>MA-0376/20/12/2022</t>
  </si>
  <si>
    <t>Amva Denk</t>
  </si>
  <si>
    <t xml:space="preserve"> Valsartan, Amlodipine besilate</t>
  </si>
  <si>
    <t>Carton box, with PVC/PVDC-Aluminium blisters containing 28 film coated tablets</t>
  </si>
  <si>
    <t>MA-0316/09/11/2022</t>
  </si>
  <si>
    <t>MA-0317/09/11/2022</t>
  </si>
  <si>
    <t>MA-0318/09/11/2022</t>
  </si>
  <si>
    <t>CoLosar-Denk</t>
  </si>
  <si>
    <t xml:space="preserve"> Losartan potassium, Hydrochlorothiazide</t>
  </si>
  <si>
    <t>Carton box, Al/Al blister, containing 28 film coated tablets</t>
  </si>
  <si>
    <t>MA-0062/25/03/2022</t>
  </si>
  <si>
    <t>100 mg+12.5 mg</t>
  </si>
  <si>
    <t>MA-0063/25/03/2022</t>
  </si>
  <si>
    <t>Levo-Denk 500</t>
  </si>
  <si>
    <t>Carton box, PVC/PVDC-aluminium blisters containing 10 film-coated tablets</t>
  </si>
  <si>
    <t>MA-0310/21/10/2022</t>
  </si>
  <si>
    <t>L02BG04</t>
  </si>
  <si>
    <t>Axaban-Denk</t>
  </si>
  <si>
    <t xml:space="preserve"> Apixaban</t>
  </si>
  <si>
    <t>Carton box, HDPE bottles, containing 60 film coated tablets.</t>
  </si>
  <si>
    <t>B01AF02</t>
  </si>
  <si>
    <t>MA-0207/31/05/2023</t>
  </si>
  <si>
    <t>MA-0208/31/05/2023</t>
  </si>
  <si>
    <t>Cipro-Denk 750</t>
  </si>
  <si>
    <t>MA-0377/20/12/2022</t>
  </si>
  <si>
    <t>Ibuprofen Denk 600</t>
  </si>
  <si>
    <t>Carton box, blister packs of PVC/PVDC-aluminium 2x10 film coated tablets</t>
  </si>
  <si>
    <t>MA-0152/31/03/2023</t>
  </si>
  <si>
    <t>On.setron-Denk 8 mg ODT</t>
  </si>
  <si>
    <t xml:space="preserve"> Ondansetron</t>
  </si>
  <si>
    <t>Cardboard Box, with Alu-Alu blisters, containing 6 orodispersible tablets</t>
  </si>
  <si>
    <t>A04AA01</t>
  </si>
  <si>
    <t>MA-00222/05/03/2024</t>
  </si>
  <si>
    <t>Calci D3-Denk 1000 mg / 880 I.E. Brausetabletten</t>
  </si>
  <si>
    <t xml:space="preserve"> calcium carbonate, Cholecalciferol</t>
  </si>
  <si>
    <t>1,000 mg/22 microgram</t>
  </si>
  <si>
    <t>Carton box containing 20 effervescent tablets</t>
  </si>
  <si>
    <t>A12AX</t>
  </si>
  <si>
    <t>MA-0364/03/11/2023</t>
  </si>
  <si>
    <t>Tramadol Denk 50</t>
  </si>
  <si>
    <t xml:space="preserve"> Tramadol hydrochloride</t>
  </si>
  <si>
    <t>Carton box, Polypropylene tubes with a polyethylene stopper containing 10 effervescent tablets</t>
  </si>
  <si>
    <t>N02AX02</t>
  </si>
  <si>
    <t>MA-0381/24/11/2023</t>
  </si>
  <si>
    <t>Anastrozol Denk 1 mg Filmtabletten</t>
  </si>
  <si>
    <t xml:space="preserve"> Anastrozole</t>
  </si>
  <si>
    <t>Carton box, PVC/PVDC/Aluminium blister containing 100 film coated tablets</t>
  </si>
  <si>
    <t>L02BG03</t>
  </si>
  <si>
    <t>MA-05786/06/02/2024</t>
  </si>
  <si>
    <t>Denk-Air 10 mg</t>
  </si>
  <si>
    <t>Box x 28 film coated tablets (2 blister x 14 tablets)</t>
  </si>
  <si>
    <t>MA-00432/19/01/2024</t>
  </si>
  <si>
    <t>Glimepiride Denk 2</t>
  </si>
  <si>
    <t xml:space="preserve"> Glimepride</t>
  </si>
  <si>
    <t>A10BB12</t>
  </si>
  <si>
    <t>MA-5967/12/12/2019</t>
  </si>
  <si>
    <t>Glimepiride Denk 3</t>
  </si>
  <si>
    <t>MA-5966/12/12/2019</t>
  </si>
  <si>
    <t>Azithro-Denk 500 mg</t>
  </si>
  <si>
    <t xml:space="preserve"> Azithromycin monohydrate</t>
  </si>
  <si>
    <t>Carton box containing 1 blister with 3 film coated tablets</t>
  </si>
  <si>
    <t>MA-0276/29/12/2020</t>
  </si>
  <si>
    <t>Losar-Denk 50</t>
  </si>
  <si>
    <t xml:space="preserve"> Losartan potassium</t>
  </si>
  <si>
    <t>Carton box, Opaque Al/PVC/PE/PVDC blister foil, containing 28 film coated tablets</t>
  </si>
  <si>
    <t>C09CA01</t>
  </si>
  <si>
    <t>MA-0053/07/04/2021</t>
  </si>
  <si>
    <t>Losar-Denk 100</t>
  </si>
  <si>
    <t>MA-0062/14/04/2021</t>
  </si>
  <si>
    <t>Metformin Denk 500</t>
  </si>
  <si>
    <t>MA-5949/09/12/2019</t>
  </si>
  <si>
    <t>Metformin Denk 850</t>
  </si>
  <si>
    <t>MA-5950/09/12/2019</t>
  </si>
  <si>
    <t>Metformin Denk 1000</t>
  </si>
  <si>
    <t>30 film coated tablets</t>
  </si>
  <si>
    <t>MA-5948/09/12/2019</t>
  </si>
  <si>
    <t>Deslora-Denk 5</t>
  </si>
  <si>
    <t xml:space="preserve"> Desloratadine</t>
  </si>
  <si>
    <t>10 f.c. tablets</t>
  </si>
  <si>
    <t>R06AX27</t>
  </si>
  <si>
    <t>MA-5951/09/12/2019</t>
  </si>
  <si>
    <t>Amlo-Denk 10</t>
  </si>
  <si>
    <t xml:space="preserve"> Amlodipine mesilate monohydrate</t>
  </si>
  <si>
    <t>Carton box, PVC/PE/PVdC blister foil Aluminium foils, 5x10, tablets</t>
  </si>
  <si>
    <t>MA-0030/16/02/2023</t>
  </si>
  <si>
    <t>Toras-Denk 5</t>
  </si>
  <si>
    <t>Carton box containing 3 PVC/PE/PCTFE (PVC/PE/Aclar®)-Aluminium blisters, 3x10 tablets</t>
  </si>
  <si>
    <t>MA-0253/18/11/2021</t>
  </si>
  <si>
    <t>Toras-Denk 10</t>
  </si>
  <si>
    <t>MA-0254/18/11/2021</t>
  </si>
  <si>
    <t>Amlo-Denk 5</t>
  </si>
  <si>
    <t>MA-0304/20/10/2022</t>
  </si>
  <si>
    <t>Carvedi-Denk</t>
  </si>
  <si>
    <t>Carton box containing 3 Aluminium/aluminium blisters, 3x10 tablets</t>
  </si>
  <si>
    <t>MA-0092/20/05/2021</t>
  </si>
  <si>
    <t>MA-0091/20/05/2021</t>
  </si>
  <si>
    <t>Vilda Denk 50 mg</t>
  </si>
  <si>
    <t xml:space="preserve"> Vildagliptin</t>
  </si>
  <si>
    <t>Carton box, Aluminium/aluminium blister, containing 28 tablets</t>
  </si>
  <si>
    <t>A10BH02</t>
  </si>
  <si>
    <t>MA-0138/24/06/2022</t>
  </si>
  <si>
    <t>Amoxi-Denk</t>
  </si>
  <si>
    <t xml:space="preserve"> Amoxicillin trihydrate (Equivalent to Amoxicillin 500mg)</t>
  </si>
  <si>
    <t>Carton box containing 2 Opaque PVC/PVDC aluminium blister strips contain 10 tablets (20 tablets)</t>
  </si>
  <si>
    <t>MA-0114/26/05/2022</t>
  </si>
  <si>
    <t xml:space="preserve"> Amoxicillin trihydrate (Equivalent to Amoxicillin 1000mg)</t>
  </si>
  <si>
    <t>Carton box containing 1 Opaque PVC/PVDC aluminium blister strip contain 10 tablets</t>
  </si>
  <si>
    <t>MA-0115/26/05/2022</t>
  </si>
  <si>
    <t>Acyclovir Denk 200</t>
  </si>
  <si>
    <t xml:space="preserve"> Aciclovir, micronized quality 9-(2 hydroxyethoxymethyl) guanine</t>
  </si>
  <si>
    <t>Carton box, with PVC/PVDC/Aluminium blisters containing 25 tablets</t>
  </si>
  <si>
    <t>MA-0109/24/03/2023</t>
  </si>
  <si>
    <t>Concentrate for solution for injection/infusion</t>
  </si>
  <si>
    <t>Levoflox-Denk 5 mg/ml</t>
  </si>
  <si>
    <t>Carton box, colourless glass vials (type I glass) with aluminium cap, chlorobutyl rubber stopper and tear-off polypropylene lid containing 100 ml solution for infusion.</t>
  </si>
  <si>
    <t>MA-0067/06/03/2023</t>
  </si>
  <si>
    <t>Tramadol Denk 100 mg/2 ml</t>
  </si>
  <si>
    <t>100 mg/2 ml</t>
  </si>
  <si>
    <t>Carton box, Colourless glass ampoule, 5x2ml, Solution for injections</t>
  </si>
  <si>
    <t>MA-0132/24/03/2023</t>
  </si>
  <si>
    <t>Diclo-Denk 75 Injection</t>
  </si>
  <si>
    <t>Carton box, containing 10 OPC ampoule x 3ml</t>
  </si>
  <si>
    <t>MA-0082/07/03/2023</t>
  </si>
  <si>
    <t>Diclo-Denk 100 Rectal</t>
  </si>
  <si>
    <t>Carton box, PVC/PVDC/PE blister containing 10 suppositories</t>
  </si>
  <si>
    <t>MA-0066/06/03/2023</t>
  </si>
  <si>
    <t>ALMEIDA</t>
  </si>
  <si>
    <t xml:space="preserve"> Salbutamol Sulphate, Ipratropium Bromide</t>
  </si>
  <si>
    <t xml:space="preserve"> (1.875 mg+0.375 mg)/0.5 ml </t>
  </si>
  <si>
    <t>Carton box containing 5 low-density polyethylene single-dose containers 5 containers are sealed in an aluminium packing, therefore 6 aluminium foil bags that contain a total of 30 containers ( 30 monodose containers with 0.5ml nebuliser solution)</t>
  </si>
  <si>
    <t>I.B.N. Savio S.r.l.Italy</t>
  </si>
  <si>
    <t>MA-0225/18/10/2021</t>
  </si>
  <si>
    <t>G03AA07</t>
  </si>
  <si>
    <t>KSALOL</t>
  </si>
  <si>
    <t>Galenika a.d. Serbia</t>
  </si>
  <si>
    <t>MA-5828/12/07/2019</t>
  </si>
  <si>
    <t>MA-5829/12/07/2019</t>
  </si>
  <si>
    <t>1mg</t>
  </si>
  <si>
    <t>MA-5830/12/07/2019</t>
  </si>
  <si>
    <t>PROPRANOLOL Galenika</t>
  </si>
  <si>
    <t>MA-00030/13/02/2020</t>
  </si>
  <si>
    <t>Defrinol</t>
  </si>
  <si>
    <t xml:space="preserve"> Ibuprofen, Pseudoephedrine hydrochloride</t>
  </si>
  <si>
    <t>(30 mg+100 mg)/5 ml</t>
  </si>
  <si>
    <t>Cardboard box, bottle made of dark Type III glass, 100 mL, syrup</t>
  </si>
  <si>
    <t>MA-0015/31/01/2022</t>
  </si>
  <si>
    <t>PARACETAMOL Galenika</t>
  </si>
  <si>
    <t>cardboard box containing 2 blisters x 10 tablets (20 film-coated tablets)</t>
  </si>
  <si>
    <t>MA-0100/16/05/2022</t>
  </si>
  <si>
    <t>BENSEDIN</t>
  </si>
  <si>
    <t>Box containing 30 tablets (2 blisters x 15 tablets)</t>
  </si>
  <si>
    <t>MA-6004/30/12/2019</t>
  </si>
  <si>
    <t>MA-6005/30/12/2019</t>
  </si>
  <si>
    <t>MA-6006/30/12/2019</t>
  </si>
  <si>
    <t>RIVAROX</t>
  </si>
  <si>
    <t>Non-transparent, white or grey PVC/PVDC-Alu blister, cardboard box, 28 film-coated tablets</t>
  </si>
  <si>
    <t>MA-0210/31/05/2023</t>
  </si>
  <si>
    <t>Non-transparent, white or grey PVC/PVDC-Alu blister, cardboard box, 10 film-coated tablets</t>
  </si>
  <si>
    <t>MA-0211/31/05/2023</t>
  </si>
  <si>
    <t>DEFRINOL FORTE</t>
  </si>
  <si>
    <t>60 mg+400 mg</t>
  </si>
  <si>
    <t>ALU/PVC-PVC blister, cardboard box, 10 film-coated tablets.</t>
  </si>
  <si>
    <t>MA-0247/18/07/2023</t>
  </si>
  <si>
    <t>MA-0209/31/05/2023</t>
  </si>
  <si>
    <t>Chloramphenicol Galenika</t>
  </si>
  <si>
    <t xml:space="preserve"> chloramphenicol.</t>
  </si>
  <si>
    <t>10 mg/g</t>
  </si>
  <si>
    <t>Cardboard box, aluminium tube with a plastic (HDPE) cap., 5 g, eye ointment</t>
  </si>
  <si>
    <t>MA-0288/02/12/2021</t>
  </si>
  <si>
    <t>SINODERM N</t>
  </si>
  <si>
    <t xml:space="preserve"> Fluocinolone acetonide, Neomycin (in the form of neomycin sulphate</t>
  </si>
  <si>
    <t>(0.25 mg+ 3.3 mg)/1 g</t>
  </si>
  <si>
    <t>Cardboard box containing one aluminum tube of 15 g ointment</t>
  </si>
  <si>
    <t>D07CC02</t>
  </si>
  <si>
    <t>MA-5783/14/05/2019</t>
  </si>
  <si>
    <t>Gentamicin Galenika</t>
  </si>
  <si>
    <t xml:space="preserve"> Gentamicin (in the form of Gentamicin sulphate)</t>
  </si>
  <si>
    <t>Cardboard box, aluminium tube with a plastic cap.1x15 g, ointment</t>
  </si>
  <si>
    <t>MA-0287/02/12/2021</t>
  </si>
  <si>
    <t xml:space="preserve"> Gentamicin (in the form of gentamicin sulphate)</t>
  </si>
  <si>
    <t>80 mg/2 ml</t>
  </si>
  <si>
    <t>Cardboard box, colorless ampoules neutral glass of hydrolytic type I. 10 x 2mL, solution for injection</t>
  </si>
  <si>
    <t>J01GB03</t>
  </si>
  <si>
    <t>MA-0302/10/12/2021</t>
  </si>
  <si>
    <t>120 mg/2 ml</t>
  </si>
  <si>
    <t>MA-0303/10/12/2021</t>
  </si>
  <si>
    <t xml:space="preserve"> cetirizine hydrochloride</t>
  </si>
  <si>
    <t xml:space="preserve"> Lisinopril dihydrate</t>
  </si>
  <si>
    <t>Palonosetron 250 micrograms solution for injection</t>
  </si>
  <si>
    <t xml:space="preserve"> Palonosetron Hydrochloride</t>
  </si>
  <si>
    <t>250 mcg/5 ml</t>
  </si>
  <si>
    <t>Carton box containing 1 glass type I vial which contains 5ml of solution for injection.</t>
  </si>
  <si>
    <t>A04AA05</t>
  </si>
  <si>
    <t>Seacross Pharmaceuticals Ltd.UK</t>
  </si>
  <si>
    <t>MA-0050/11/03/2022</t>
  </si>
  <si>
    <t>25 mg/1 ml</t>
  </si>
  <si>
    <t xml:space="preserve">20 mg/1 ml </t>
  </si>
  <si>
    <t>Octreotide</t>
  </si>
  <si>
    <t xml:space="preserve"> Octreotide</t>
  </si>
  <si>
    <t>100 mcg/1 ml</t>
  </si>
  <si>
    <t>Carton box containing 1×1ml/ vial glass type I, in one carton box which contains 100 microgram/ml of solution for injection/infusion.</t>
  </si>
  <si>
    <t>H01CB02</t>
  </si>
  <si>
    <t>MA-0274/07/10/2022</t>
  </si>
  <si>
    <t xml:space="preserve"> Lidocaine hydrochloride</t>
  </si>
  <si>
    <t>N01BB02</t>
  </si>
  <si>
    <t>OSPEN 1.0 - Filmtabletten</t>
  </si>
  <si>
    <t>1000000 IU</t>
  </si>
  <si>
    <t>Box containing 3 blisters x 10 film coated tablets (30 tablets)</t>
  </si>
  <si>
    <t>Sandoz GmbH Austria</t>
  </si>
  <si>
    <t>MA-0130/17/06/2022</t>
  </si>
  <si>
    <t>OSPEN 1.5 - Filmtabletten</t>
  </si>
  <si>
    <t>1500000 IU</t>
  </si>
  <si>
    <t>MA-0131/17/06/2022</t>
  </si>
  <si>
    <t>Nebivolol Sandoz</t>
  </si>
  <si>
    <t>Carton box containing 3Al/PVC blisters with 10 tablets ( 30 tablets)</t>
  </si>
  <si>
    <t>MA-0275/24/11/2021</t>
  </si>
  <si>
    <t>Zarzio</t>
  </si>
  <si>
    <t xml:space="preserve"> Filgrastim</t>
  </si>
  <si>
    <t>30000000 IU/0.5 ml</t>
  </si>
  <si>
    <t>L03AA02</t>
  </si>
  <si>
    <t>MA-5938/27/11/2019</t>
  </si>
  <si>
    <t>48000000 IU/0.5 ml</t>
  </si>
  <si>
    <t>MA-5943/27/11/2019</t>
  </si>
  <si>
    <t>Rixathon</t>
  </si>
  <si>
    <t xml:space="preserve"> Rituximab</t>
  </si>
  <si>
    <t>100 mg/10 ml</t>
  </si>
  <si>
    <t>Carton box containing 2 clear type I glass vials which contains 10 ml (100mg/10ml) concentrate for solution for infusion</t>
  </si>
  <si>
    <t>L01XC02</t>
  </si>
  <si>
    <t>MA-0274/24/11/2021</t>
  </si>
  <si>
    <t>500 mg/50 ml</t>
  </si>
  <si>
    <t>Carton box containing 1 clear type I glass vial which contains 50 ml (500mg/50ml) concentrate for solution for infusion</t>
  </si>
  <si>
    <t>MA-0276/24/11/2021</t>
  </si>
  <si>
    <t>Omnitrope</t>
  </si>
  <si>
    <t xml:space="preserve"> Somatropin</t>
  </si>
  <si>
    <t>5 mg/1.5 ml</t>
  </si>
  <si>
    <t>H01AC01</t>
  </si>
  <si>
    <t>MA-5939/27/11/2019</t>
  </si>
  <si>
    <t>10 mg/1.5 ml</t>
  </si>
  <si>
    <t>MA-5940/27/11/2019</t>
  </si>
  <si>
    <t>15 mg/1.5 ml</t>
  </si>
  <si>
    <t>MA-5941/27/11/2019</t>
  </si>
  <si>
    <t>A03BA01</t>
  </si>
  <si>
    <t>HALOPERIDOL</t>
  </si>
  <si>
    <t xml:space="preserve"> Haloperidol</t>
  </si>
  <si>
    <t>cardboard box, 1 ml amber colour glass ampoule,10 x 1 ml ampoules</t>
  </si>
  <si>
    <t>N05AD01</t>
  </si>
  <si>
    <t>M/s Swiss parenterals Pvt, LTD,India</t>
  </si>
  <si>
    <t>MA-0190/17/09/2021</t>
  </si>
  <si>
    <t>LIDOCAIN CHLORIDE</t>
  </si>
  <si>
    <t xml:space="preserve"> LIDOCAINE HYDROCHLORIDE</t>
  </si>
  <si>
    <t>10 x 5ml containing 3.5ml of solution</t>
  </si>
  <si>
    <t>MA-0168/14/09/2021</t>
  </si>
  <si>
    <t xml:space="preserve"> Sevoflurane</t>
  </si>
  <si>
    <t>Inhalation vapour, liquid</t>
  </si>
  <si>
    <t>N01AB08</t>
  </si>
  <si>
    <t>METOPROLOL TARTRATE INJECTION USP 5 MG/5ML</t>
  </si>
  <si>
    <t>5 mg/5 ml</t>
  </si>
  <si>
    <t>5 x 5 ml Plain glass ampoule packed in a carton along with an insert.</t>
  </si>
  <si>
    <t>MA-00210/05/10/2020</t>
  </si>
  <si>
    <t>ASCORBIC ACID INJECTION BP 500 MG/5ML</t>
  </si>
  <si>
    <t xml:space="preserve"> Ascorbic Acid BP</t>
  </si>
  <si>
    <t>10x5ml Amber glass ampoule</t>
  </si>
  <si>
    <t>MA-0104/03/06/2021</t>
  </si>
  <si>
    <t>HYOSCINE BUTYLBROMIDE INJECTION BP 20MG/ML, 1 ML</t>
  </si>
  <si>
    <t xml:space="preserve"> Hyoscine Butylbromide</t>
  </si>
  <si>
    <t>Carton along with insert,glass ampoule,10x1ml, solution for injection</t>
  </si>
  <si>
    <t>A03BB01</t>
  </si>
  <si>
    <t>MA-0270/15/12/2020</t>
  </si>
  <si>
    <t>DICLOFENAC SODIUM INJECTION 75MG/3ML</t>
  </si>
  <si>
    <t>10 x 3 ml Plain glass ampoule packed in a carton along with an insert</t>
  </si>
  <si>
    <t>MA-0041/25/03/2021</t>
  </si>
  <si>
    <t>ADRENALINE INJECTION BP</t>
  </si>
  <si>
    <t xml:space="preserve"> Adrenaline Acid Tartrate BP</t>
  </si>
  <si>
    <t>carton along with tray&amp;insert, amber glass ,1 x 10 ml ampoules, Solution for injection</t>
  </si>
  <si>
    <t>C01CA24</t>
  </si>
  <si>
    <t>MA-0295/23/08/2023</t>
  </si>
  <si>
    <t>N05AB02</t>
  </si>
  <si>
    <t>Metoclopramide Injection BP</t>
  </si>
  <si>
    <t xml:space="preserve"> Metoclopramide hydrochloride</t>
  </si>
  <si>
    <t>carton box containing 10 plain glass ampoule x 2ml solution for injection</t>
  </si>
  <si>
    <t>MA-0378/20/12/2022</t>
  </si>
  <si>
    <t>OMEPRAZOLE FOR INJECTION 40 MG</t>
  </si>
  <si>
    <t xml:space="preserve"> Omeprazole Sodium Equivalent to Omeprazole</t>
  </si>
  <si>
    <t>Carton box,10 ml glass vial, 1x40 mg, powder for injection</t>
  </si>
  <si>
    <t>MA-0103/03/06/2021</t>
  </si>
  <si>
    <t>AMIODARONE STERILE CONCENTRATE BP 50 mg/ml, 3ml</t>
  </si>
  <si>
    <t xml:space="preserve"> Amiodarone Hydrochloride</t>
  </si>
  <si>
    <t>50 mg/1 ml</t>
  </si>
  <si>
    <t>10x3 ml plain glass ampoule packed in a carton along with an insert</t>
  </si>
  <si>
    <t>MA-00209/05//10/2020</t>
  </si>
  <si>
    <t>EG LABO Laboratoires Eurogenerics,France</t>
  </si>
  <si>
    <t>EZETIMIBE/SIMVASTATINE EG</t>
  </si>
  <si>
    <t xml:space="preserve"> Ezetimibe, Simvastatin</t>
  </si>
  <si>
    <t>10 mg+20 mg</t>
  </si>
  <si>
    <t>3 OPA/ALU/PVC  Alu blisters, each blister has 10 tablets (30 tablets)</t>
  </si>
  <si>
    <t>C10BA02</t>
  </si>
  <si>
    <t>MA-0197/18/05/2023</t>
  </si>
  <si>
    <t xml:space="preserve"> ezetimibe, Simvastatin</t>
  </si>
  <si>
    <t>10 mg+40 mg</t>
  </si>
  <si>
    <t>Carton box containing 3 OPA/ALU/PVC  Alu blisters, each blister has 10 tablets (30 tablets)</t>
  </si>
  <si>
    <t>MA-0196/18/05/2023</t>
  </si>
  <si>
    <t>Almotriptan EG</t>
  </si>
  <si>
    <t xml:space="preserve"> Almotriptan (as almotriptan malate)</t>
  </si>
  <si>
    <t>Carton box, OPA / Aluminium/PVC/Aluminium,4x3, Film coated tablet,</t>
  </si>
  <si>
    <t>N02CC05</t>
  </si>
  <si>
    <t>MA-0110/24/03/2023</t>
  </si>
  <si>
    <t>Econazole EG</t>
  </si>
  <si>
    <t xml:space="preserve"> econazole nitrate</t>
  </si>
  <si>
    <t>Carton box, Varnished aluminium tube,1x30 g, Cream,</t>
  </si>
  <si>
    <t>D01AC03</t>
  </si>
  <si>
    <t>MA-0168/14/04/2023</t>
  </si>
  <si>
    <t>0.2 %</t>
  </si>
  <si>
    <t>Nasal spray</t>
  </si>
  <si>
    <t xml:space="preserve">40 mg </t>
  </si>
  <si>
    <t>S03AA07</t>
  </si>
  <si>
    <t>75 mg/3 ml</t>
  </si>
  <si>
    <t>PARACETAMOL</t>
  </si>
  <si>
    <t>150mg</t>
  </si>
  <si>
    <t>R05CA10</t>
  </si>
  <si>
    <t>Oral gel</t>
  </si>
  <si>
    <t xml:space="preserve"> Nifuroxazide</t>
  </si>
  <si>
    <t>A07AX03</t>
  </si>
  <si>
    <t>S03CA01</t>
  </si>
  <si>
    <t>0.25 %</t>
  </si>
  <si>
    <t>R01AA08</t>
  </si>
  <si>
    <t xml:space="preserve"> Oxymetazoline hydrochloride</t>
  </si>
  <si>
    <t xml:space="preserve"> Miconazole nitrate</t>
  </si>
  <si>
    <t>G01AF04</t>
  </si>
  <si>
    <t>D10AF01</t>
  </si>
  <si>
    <t>(0.5 mg+20 mg)/1 g</t>
  </si>
  <si>
    <t>Cutaneous liquid</t>
  </si>
  <si>
    <t>D07BC01</t>
  </si>
  <si>
    <t>D03AX03</t>
  </si>
  <si>
    <t>0.5 %</t>
  </si>
  <si>
    <t>0.25 mg/1 g</t>
  </si>
  <si>
    <t>15 g</t>
  </si>
  <si>
    <t>D07AC04</t>
  </si>
  <si>
    <t>3 %</t>
  </si>
  <si>
    <t xml:space="preserve"> Ketoconazole</t>
  </si>
  <si>
    <t xml:space="preserve"> Ketoprofen</t>
  </si>
  <si>
    <t>2.5 %</t>
  </si>
  <si>
    <t xml:space="preserve"> ibuprofen</t>
  </si>
  <si>
    <t>Dresplan</t>
  </si>
  <si>
    <t xml:space="preserve"> Oxybutynin hydrochloride</t>
  </si>
  <si>
    <t>Cardboard box box containing 3 PVC/aluminium blisters; each blister contains 20 tablets (60 tablets)</t>
  </si>
  <si>
    <t>G04BD04</t>
  </si>
  <si>
    <t>ARAFARMA GROUP S.A.Spain</t>
  </si>
  <si>
    <t>MA-0317/15/09/2023</t>
  </si>
  <si>
    <t>Candifix 150 mg hard capsules</t>
  </si>
  <si>
    <t xml:space="preserve"> Fluconazole</t>
  </si>
  <si>
    <t>Cardboard box containing 1 PVC/aluminium blister, with 1 hard capsule (1 hard capsule)</t>
  </si>
  <si>
    <t>J02AC01</t>
  </si>
  <si>
    <t>MA-0337/17/10/2023</t>
  </si>
  <si>
    <t>RECKITT BENCKISER HEALTHCARE INTERNATIONAL LTD. UK</t>
  </si>
  <si>
    <t>Clariscan</t>
  </si>
  <si>
    <t xml:space="preserve"> Gadoteric acid</t>
  </si>
  <si>
    <t>0.5 mmol/1 ml</t>
  </si>
  <si>
    <t>V08CA02</t>
  </si>
  <si>
    <t>GE Healthcare AS,  Nycoveien 1-2 , P.O. Box 4220 Nydalen N-0401 Oslo,</t>
  </si>
  <si>
    <t>MA-5816/01/07/2019</t>
  </si>
  <si>
    <t>Eye drops, suspension</t>
  </si>
  <si>
    <t>Relitaz</t>
  </si>
  <si>
    <t xml:space="preserve"> RABEPRAZOLE SODIUM MONOHYDRATE</t>
  </si>
  <si>
    <t>Carton box containing 4 Aluminium foil blisters; each  blister contain 7 tablets (28 gastro-resistant tablets</t>
  </si>
  <si>
    <t>A02BC04</t>
  </si>
  <si>
    <t>DR.REDDY"S LABORATORIES ROMANIA SRL</t>
  </si>
  <si>
    <t>MA-0209/26/08/2022</t>
  </si>
  <si>
    <t>Ketorol</t>
  </si>
  <si>
    <t xml:space="preserve"> Ketorolacum trometamol</t>
  </si>
  <si>
    <t>Carton box containing 2 blisters, 20 film coated tablets</t>
  </si>
  <si>
    <t>MA-0263/03/10/2022</t>
  </si>
  <si>
    <t>Xibimer</t>
  </si>
  <si>
    <t xml:space="preserve"> Sumatriptanum</t>
  </si>
  <si>
    <t>Package with one PVC/PVDC-Al blister containing 6 film-coated tablets.</t>
  </si>
  <si>
    <t>N02CC01</t>
  </si>
  <si>
    <t>MA-0011/08/02/2021</t>
  </si>
  <si>
    <t>0.5 mg/0.4 mg</t>
  </si>
  <si>
    <t>Traumeel S</t>
  </si>
  <si>
    <t xml:space="preserve"> Achillea millefolium mother tincture, Aconitum napellus D1, Arnica montana D3, Atropa bella-donna D1, Bellis perennis mother tincture, Calendula officinalis mother tincture, Echinacea mother tincture, Echinacea purpurea mother tincture, Hamamelis virginiana mother tincture, Hepar sulfuris D6, Hypericum perforatum D6, Matricaria recutita mother tincture, Mercurius solubilis Hahnemanni D6, Symphytum officinale D4</t>
  </si>
  <si>
    <t>(0.09 g+0.05 g+1.5 g+0.05 g+0.1 g+0.45 g+0.15 g+0.15 g+0.45 g+0.025 g +0.09 g+0.15 g+0.04 g+0.1 g)/100 g</t>
  </si>
  <si>
    <t>cardboard box containing aluminium tube with a screw cap x 50 g of cream</t>
  </si>
  <si>
    <t>V03AX</t>
  </si>
  <si>
    <t>Biologische Heilmittel Heel GmbH,Germany</t>
  </si>
  <si>
    <t>MA-0257/25/07/2023</t>
  </si>
  <si>
    <t>Neurexan</t>
  </si>
  <si>
    <t xml:space="preserve"> Avena sativa D2, Coffea arabica D12, Passiflora incarnata D2, Zincum isovalerianicum D4</t>
  </si>
  <si>
    <t>0.6 mg+0.6 mg+0.6 mg+0.6 mg</t>
  </si>
  <si>
    <t>Cardboard box 50 tablets of 301.5 mg in polypropylene tablet containers  fitted with polypropylene closure</t>
  </si>
  <si>
    <t>N05HH20</t>
  </si>
  <si>
    <t>MA-0169/14/04/2023</t>
  </si>
  <si>
    <t xml:space="preserve"> Achillea millefolium D3, Aconitum napellus D3, Atropa bella-donna D4, Hepar sulfuris D8, Matricaria recutita D3, Mercurius solubilis Hahnemanni D8, Symphytum officinale D8, Bellis perennis D2, Calendula officinalis D2, Echinacea D2, Echinacea purpurea D2, Hamamelis virginiana D2, Hypericum perforatum D2, Arnica montana D2</t>
  </si>
  <si>
    <t>15 mg+30 mg+75 mg+30 mg+24 mg+30 mg+24 mg+6 mg+15 mg+6 mg+6 mg+15 mg+3 mg+15 mg</t>
  </si>
  <si>
    <t>cardboard box containing polypropylene container fitted with polypropylene closure x 50 tablets</t>
  </si>
  <si>
    <t>MA-0255/25/07/2023</t>
  </si>
  <si>
    <t>Lymphomyosot</t>
  </si>
  <si>
    <t xml:space="preserve"> Araneus diadematus D6, Calcium phosphoricum D12, Equisetum hiemale D4, Ferrum iodatum D12, Fumaria officinalis D4, Gentiana lutea D5, Geranium robertianum D4, Juglans regia ssp. regia D3, Levothyroxinum D12, Myosotis arvensis D3, Nasturtium officinale D4, Natrium sulfuricum D4, Pinus sylvestris D4, Scrophularia nodosa D3, Smilax D6, Teucrium scorodonia D3, Veronica officinalis D3</t>
  </si>
  <si>
    <t>(15.0+15.0+15.0+30.0+15.0+15.0+30.0+15.0+15.0+15.0+30.0+15.0+ 15.0+15.0+15.0+15.0+15.0)mg/301.5 mg</t>
  </si>
  <si>
    <t>Cardboard box, 100 tablets</t>
  </si>
  <si>
    <t>MA-05787/06/02/2024</t>
  </si>
  <si>
    <t>Vertigoheel</t>
  </si>
  <si>
    <t xml:space="preserve"> Ambra grisea D6, Anamirta cocculus D4, Conium maculatum D3, Petroleum rectificatum D8</t>
  </si>
  <si>
    <t>(30.0+210.0+30.0+30.0)mg/301.5 mg</t>
  </si>
  <si>
    <t>Cardboard box,100 tablets</t>
  </si>
  <si>
    <t>MA-08215/06/02/2024</t>
  </si>
  <si>
    <t>Engystol</t>
  </si>
  <si>
    <t xml:space="preserve"> Vincetoxicum hirundinaria D6, Vincetoxicum hirundinaria D10, Vincetoxicum hirundinaria D30, Sulfur D4, Sulfur D10</t>
  </si>
  <si>
    <t>301.5 mg</t>
  </si>
  <si>
    <t>polypropylene tablet containers fitted with polypropylene closure,cardboard box,50 tablets</t>
  </si>
  <si>
    <t>MA-0074/01/04/2022</t>
  </si>
  <si>
    <t>Discus compositum N mit Kalmia</t>
  </si>
  <si>
    <t xml:space="preserve"> Asa foetida D8, Hydrargyrum oxydatum rubrum D10, Kalmia latifolia D8</t>
  </si>
  <si>
    <t xml:space="preserve">(22 mg+22 mg+22 mg)/2.2 ml </t>
  </si>
  <si>
    <t>Cardboardbox containing 10 glass ampoules containing 2.2 ml of liquid dilution for injection</t>
  </si>
  <si>
    <t>M09A</t>
  </si>
  <si>
    <t>MA-0322/09/11/2022</t>
  </si>
  <si>
    <t>Lymphomyosot N</t>
  </si>
  <si>
    <t xml:space="preserve"> Araneus diadematus D6, Calcium phosphoricum D12, Equisetum hiemale D4, Ferrum iodatum D12, Fumaria officinalis D4, Gentiana lutea D5, Geranium robertianum D4, Levothyroxinum D12, Myosotis arvensis D3, Nasturtium officinale D4, Natrium sulfuricum D4, Pinus sylvestris D4, Scrophularia nodosa D3, Smilax D6, Teucrium scorodonia D3, Veronica officinalis D3</t>
  </si>
  <si>
    <t>(0.55+0.55+0.55+1.10+0.55+0.55+1.10+0.55+0.55+1.10+0.55+0.55+ 0.55+0.55+0.55+0.55)mg/1.1ml</t>
  </si>
  <si>
    <t>Cardboard box, Solution for injection ,10 ampoules of 1.1 ml</t>
  </si>
  <si>
    <t>MA-05788/06/02/2024</t>
  </si>
  <si>
    <t>Zeel comp. N</t>
  </si>
  <si>
    <t xml:space="preserve"> Arnica montana D4, Rhus toxicodendron D4, Sanguinaria canadensis D4, Solanum dulcamara D4, Sulfur D10</t>
  </si>
  <si>
    <t>(2 mg+10 mg+1 mg+1 mg+3 mg)/2.2 ml</t>
  </si>
  <si>
    <t>Cardboardbox containing 10 glass ampoules containing 2  ml of liquid dilution for injection</t>
  </si>
  <si>
    <t>M09AH20</t>
  </si>
  <si>
    <t>MA-0189/02/05/2023</t>
  </si>
  <si>
    <t xml:space="preserve"> Achillea millefolium D3, Matricaria recutita D3, Symphytum officinale D6, Aconitum napellus D2, Atropa bella-donna D2, Bellis perennis D2, Calendula officinalis D2, Echinacea D2, Echinacea purpurea D2, Hypericum perforatum D2, Hepar sulfuris D6 "aquos", Mercurius solubilis Hahnemanni D6 "aquos", Hamamelis virginiana D1, Arnica montana D2</t>
  </si>
  <si>
    <t>(2.2 mg+2.2 mg+2.2 mg+1.32 mg+2.2 mg+1.1 mg+2.2 mg+0.55 mg+0.55 mg+0.66 mg+2.2 mg+1.1 mg+ 0.22 mg+2.2 mg)/2.2 ml</t>
  </si>
  <si>
    <t>cardboard box containing 10 glass ampoules of 2.2 ml, solution for injection</t>
  </si>
  <si>
    <t>MA-0256/25/07/2023</t>
  </si>
  <si>
    <t>Viburcol N</t>
  </si>
  <si>
    <t xml:space="preserve"> Atropa bella-donna D2, Calcium carbonicum Hahnemanni D8, Matricaria recutita D1, Plantago major D3, Pulsatilla pratensis D2</t>
  </si>
  <si>
    <t>(1.1 mg+4.4 mg+1.1 mg+1.1 mg+2.2mg)/1.1 g</t>
  </si>
  <si>
    <t>Cardboardbox containing 12 suppositories of 1.1 g. in polyvinylchloride / polyethylene moulded strip packs</t>
  </si>
  <si>
    <t>R05XH20</t>
  </si>
  <si>
    <t>MA-0111/24/03/2023</t>
  </si>
  <si>
    <t>BISACARE</t>
  </si>
  <si>
    <t>1 Alu-PVC blister of 10 yellow colored enteric coated tablets</t>
  </si>
  <si>
    <t>KWALITY PHARMACEUTICALS LTD,India</t>
  </si>
  <si>
    <t>MA-0172/12/07/2022</t>
  </si>
  <si>
    <t>CLARITHROCARE</t>
  </si>
  <si>
    <t>1 Alu-PVC blister of 14 yellow colored film coated tablets.</t>
  </si>
  <si>
    <t>MA-0173/12/07/2022</t>
  </si>
  <si>
    <t>LEVINCARE</t>
  </si>
  <si>
    <t xml:space="preserve"> Levocetirizine Dihydrochloride</t>
  </si>
  <si>
    <t>1 Alu-PVC blister containing 10 white colored film coated tablets.</t>
  </si>
  <si>
    <t>R06AE09</t>
  </si>
  <si>
    <t>MA-0178/12/07/2022</t>
  </si>
  <si>
    <t>Ilko Ilac Sanayi.ve Ticaret.A.S</t>
  </si>
  <si>
    <t>J02AC02</t>
  </si>
  <si>
    <t>C10AA01</t>
  </si>
  <si>
    <t>100 mg+25 mg</t>
  </si>
  <si>
    <t>M01AX17</t>
  </si>
  <si>
    <t>Dafurag</t>
  </si>
  <si>
    <t xml:space="preserve"> Furazidinum (Furaginum)</t>
  </si>
  <si>
    <t>Bottle type III brown glass closed with a white aluminium screw cap, in a carton together with an oral syringe with 0.1 ml graduations and package leaflet. 1 pack 140 ml.</t>
  </si>
  <si>
    <t>Aflofarm Farmacja Polska Sp. z.o.o.Poland</t>
  </si>
  <si>
    <t>MA-0282/13/10/2022</t>
  </si>
  <si>
    <t xml:space="preserve"> Flurbiprofen</t>
  </si>
  <si>
    <t>M01AE09</t>
  </si>
  <si>
    <t>Medical Oxygen</t>
  </si>
  <si>
    <t xml:space="preserve"> oxygen</t>
  </si>
  <si>
    <t>100 %</t>
  </si>
  <si>
    <t>Medicinal gas, liquefied</t>
  </si>
  <si>
    <t>Transport Container 1 x 10m3</t>
  </si>
  <si>
    <t>V03AN01</t>
  </si>
  <si>
    <t>Messer Tehnogass AD Beograd</t>
  </si>
  <si>
    <t>MA-0092/28/04/2022</t>
  </si>
  <si>
    <t xml:space="preserve">100 % </t>
  </si>
  <si>
    <t>N01AX13</t>
  </si>
  <si>
    <t xml:space="preserve"> Atracurium besylate</t>
  </si>
  <si>
    <t>Bilim Ilac San.Ve Tic.A.S -</t>
  </si>
  <si>
    <t xml:space="preserve">1 g </t>
  </si>
  <si>
    <t>Box containing 1 vial and ampoule.</t>
  </si>
  <si>
    <t>MA-5914/06/11/2019</t>
  </si>
  <si>
    <t>Travazol</t>
  </si>
  <si>
    <t>1 % +0.1 %</t>
  </si>
  <si>
    <t>Tube containing 15 g of cream,</t>
  </si>
  <si>
    <t>MA-5845/20/09/2019</t>
  </si>
  <si>
    <t>Ceftinex</t>
  </si>
  <si>
    <t xml:space="preserve"> Cefdinir</t>
  </si>
  <si>
    <t xml:space="preserve">300 mg </t>
  </si>
  <si>
    <t>Box containing 10 film tablets</t>
  </si>
  <si>
    <t>J01DD15</t>
  </si>
  <si>
    <t>MA-00008/20/01/2020</t>
  </si>
  <si>
    <t>Enfexia</t>
  </si>
  <si>
    <t xml:space="preserve"> Cefuroxime acetil</t>
  </si>
  <si>
    <t>MA-00028/11/02/2020</t>
  </si>
  <si>
    <t>Klamoks BID</t>
  </si>
  <si>
    <t xml:space="preserve"> Amoxicillin Trihydrate, Clavulanic Acid</t>
  </si>
  <si>
    <t>MA-00169/08/07/2020</t>
  </si>
  <si>
    <t>Apireks</t>
  </si>
  <si>
    <t>Bottle containing 100 ml of Pediatric Suspension</t>
  </si>
  <si>
    <t>MA-00170/08/07/2020</t>
  </si>
  <si>
    <t>200 mg+28 mg</t>
  </si>
  <si>
    <t>Klamoks BID Fort</t>
  </si>
  <si>
    <t xml:space="preserve"> Amoxicillin Trihydrate, Potassium Clavulanate-Syloid AL-I (1:1) mixture</t>
  </si>
  <si>
    <t>400 mg+57 mg</t>
  </si>
  <si>
    <t>Bottle containing 70 mL of powder for oral suspension</t>
  </si>
  <si>
    <t>MA-00172/08/07/2020</t>
  </si>
  <si>
    <t>R05DB27</t>
  </si>
  <si>
    <t xml:space="preserve"> Mannitol</t>
  </si>
  <si>
    <t>200 g/1 l</t>
  </si>
  <si>
    <t>B05BC01</t>
  </si>
  <si>
    <t xml:space="preserve"> sodium chloride, potassium chloride, calcium chloride dihydrate</t>
  </si>
  <si>
    <t>METHYLPREDNISOLONE CIRON</t>
  </si>
  <si>
    <t xml:space="preserve"> Methylprdenisolon</t>
  </si>
  <si>
    <t>carton box with 10ml glass and solvent, 1 x powder for solution for injection</t>
  </si>
  <si>
    <t>Ciron Drugs &amp; Pharmaceutical Pvt. Ltd.</t>
  </si>
  <si>
    <t>MA-0088/11/05/2021</t>
  </si>
  <si>
    <t>COLISTIMETHATE SODIUM FOR INJECTION USP 1000000 IU (1 MILLION IU)</t>
  </si>
  <si>
    <t xml:space="preserve"> Colistimethate Sodium USP</t>
  </si>
  <si>
    <t>1000000 IU/1 ml</t>
  </si>
  <si>
    <t>box containing 1 vial x 10 ml clear tubular glass vial USP Type I</t>
  </si>
  <si>
    <t>J01XB01</t>
  </si>
  <si>
    <t>MA-0153/31/03/2023</t>
  </si>
  <si>
    <t>ATRACIR</t>
  </si>
  <si>
    <t>Carton pack, 5ml glass ampoule Type 1, 10 x 5ml</t>
  </si>
  <si>
    <t>MA-00080/06/04/2020</t>
  </si>
  <si>
    <t>NEOSTIGMINE INJECTION BP 2.5MG/ML</t>
  </si>
  <si>
    <t xml:space="preserve"> Neostigmine Metilsulfate</t>
  </si>
  <si>
    <t>10 AMPOULES IN ONE BOX</t>
  </si>
  <si>
    <t>MA-00051/09/03/2020</t>
  </si>
  <si>
    <t>Lidocaine Hydrochloride Injection USP</t>
  </si>
  <si>
    <t xml:space="preserve"> Lidocaine Hydrochloride  Eq. to anhydrous  Lidocaine Hydrochloride</t>
  </si>
  <si>
    <t>Carton packs with 10 ampoules of 3.5ml each</t>
  </si>
  <si>
    <t xml:space="preserve"> Metoclopramide Hydrochloride BP Eq. to Anhydrous Metoclopramide Hydrochloride</t>
  </si>
  <si>
    <t>package of 10 ampoules of 2ml each</t>
  </si>
  <si>
    <t>MA-5777/10/05/2019</t>
  </si>
  <si>
    <t>TRISSIL</t>
  </si>
  <si>
    <t>5 film coated tablets</t>
  </si>
  <si>
    <t>Piam Farmaceutici S.p.A</t>
  </si>
  <si>
    <t>MA-0377/10/11/2023</t>
  </si>
  <si>
    <t>Concor COR</t>
  </si>
  <si>
    <t xml:space="preserve"> bisoprolol fumarate</t>
  </si>
  <si>
    <t>3.75 mg</t>
  </si>
  <si>
    <t>Merck Serono GmbH,Germany</t>
  </si>
  <si>
    <t>CRINONE</t>
  </si>
  <si>
    <t xml:space="preserve"> progesterone</t>
  </si>
  <si>
    <t>8 %</t>
  </si>
  <si>
    <t>Vaginal gel</t>
  </si>
  <si>
    <t>Carton box containing 15 single-use applicators/box (Each applicator contains 1.45 g of vaginal gel but delivers a controlled 1.125 g of vaginal gel.)</t>
  </si>
  <si>
    <t>G03DA04</t>
  </si>
  <si>
    <t>MA-0349/23/11/2022</t>
  </si>
  <si>
    <t>KESOL</t>
  </si>
  <si>
    <t xml:space="preserve"> budesonide</t>
  </si>
  <si>
    <t>Carton box containing one vial of 10ml/ 200 dose with metering spray pump</t>
  </si>
  <si>
    <t>Genetic S.p.A. - ITALY</t>
  </si>
  <si>
    <t>MA-00090/10/04/2020</t>
  </si>
  <si>
    <t>Carton box containing one vial of 200 doses/10ml</t>
  </si>
  <si>
    <t>MA-00091/10/04/2020</t>
  </si>
  <si>
    <t>BUTAPRAL</t>
  </si>
  <si>
    <t xml:space="preserve"> Ipratropium bromide, Salbutamol sulphate</t>
  </si>
  <si>
    <t>2.5 mg + 0.5 mg/ 2.5 ml</t>
  </si>
  <si>
    <t>Carton box with 30 single-dose containers of 2.5ml</t>
  </si>
  <si>
    <t>MA-00195/04/08/2020</t>
  </si>
  <si>
    <t xml:space="preserve"> Trastuzumab</t>
  </si>
  <si>
    <t>Each carton contains one vial</t>
  </si>
  <si>
    <t>L01XC03</t>
  </si>
  <si>
    <t>Biofarm Sp.z.o.o,Poland</t>
  </si>
  <si>
    <t>6 mg</t>
  </si>
  <si>
    <t>VICEBROL FORTE</t>
  </si>
  <si>
    <t xml:space="preserve"> Vinpocetine</t>
  </si>
  <si>
    <t>Carton box, 3 blister x 30 tablets ( 90 tablets)</t>
  </si>
  <si>
    <t>N06BX18</t>
  </si>
  <si>
    <t>MA-0334/16/10/2023</t>
  </si>
  <si>
    <t>Rivo 0.5</t>
  </si>
  <si>
    <t xml:space="preserve"> Clonazepam</t>
  </si>
  <si>
    <t>N03AE01</t>
  </si>
  <si>
    <t>Orion Pharma Ltd,Bangladesh</t>
  </si>
  <si>
    <t>MA-5827/09/07/2019</t>
  </si>
  <si>
    <t>Rivo 2</t>
  </si>
  <si>
    <t>3x10 tablets (30 tablets)</t>
  </si>
  <si>
    <t>MA-5952/09/12/2019</t>
  </si>
  <si>
    <t>Xenocort</t>
  </si>
  <si>
    <t xml:space="preserve"> Clobetasol Propionate</t>
  </si>
  <si>
    <t>0.05%</t>
  </si>
  <si>
    <t>20g</t>
  </si>
  <si>
    <t>D07AD01</t>
  </si>
  <si>
    <t>MA-00229/07/03/2024</t>
  </si>
  <si>
    <t>MA-00230/07/03/2024</t>
  </si>
  <si>
    <t>Combivit Injection</t>
  </si>
  <si>
    <t xml:space="preserve"> Thiamine Hydrochloride, Pyridoxine Hydrochloride, Riboflavin 5-Phosphate Sodium, Nicotinamide, D-Panthenol</t>
  </si>
  <si>
    <t>(50 mg+4 mg+10 mg+100 mg+5 mg)/2 ml</t>
  </si>
  <si>
    <t>Carton box with two blisters of 10 ampoules (2×5 ampoules)</t>
  </si>
  <si>
    <t>A11EA</t>
  </si>
  <si>
    <t>MA-0348/23/11/2022</t>
  </si>
  <si>
    <t>Onasia Injection</t>
  </si>
  <si>
    <t xml:space="preserve"> Ondansetron Hydrochloride Dihydrate</t>
  </si>
  <si>
    <t>8 mg/4 ml</t>
  </si>
  <si>
    <t>Carton box with one plastic holder of 5 ampoules (1×5 ampoules)</t>
  </si>
  <si>
    <t>MA-0130/24/03/2023</t>
  </si>
  <si>
    <t>8 mg/2 ml</t>
  </si>
  <si>
    <t>10mg/ml</t>
  </si>
  <si>
    <t>N07BC02</t>
  </si>
  <si>
    <t>N02AA01</t>
  </si>
  <si>
    <t>Box containing 14 tablets</t>
  </si>
  <si>
    <t>GONAL f  pen 450 IU</t>
  </si>
  <si>
    <t xml:space="preserve"> Folitropin alfa</t>
  </si>
  <si>
    <t xml:space="preserve">450 IU/0.75 ml </t>
  </si>
  <si>
    <t>1 pre-filled pen + 12 needles /pack</t>
  </si>
  <si>
    <t>G03GA05</t>
  </si>
  <si>
    <t>Merck Europe B.V.  The Netherlands</t>
  </si>
  <si>
    <t>MA-0117/26/05/2022</t>
  </si>
  <si>
    <t>GONAL f  pen 900 IU</t>
  </si>
  <si>
    <t xml:space="preserve">900 IU/1.5 ml </t>
  </si>
  <si>
    <t>1 pre-filled pen + 20 needles /pack</t>
  </si>
  <si>
    <t>MA-0118/26/05/2022</t>
  </si>
  <si>
    <t>OVITRELLE</t>
  </si>
  <si>
    <t xml:space="preserve"> Choriogonadotropin alfa</t>
  </si>
  <si>
    <t xml:space="preserve">250 mcg/0.5 ml </t>
  </si>
  <si>
    <t>1 pre-filled syringe/ box</t>
  </si>
  <si>
    <t>G03GA08</t>
  </si>
  <si>
    <t>MA-0057/18/03/2022</t>
  </si>
  <si>
    <t>GONAL f  pen 300 IU</t>
  </si>
  <si>
    <t>300 IU/0.5 ml</t>
  </si>
  <si>
    <t>1 pre-filled pen + 8 needles /pack</t>
  </si>
  <si>
    <t>MA-0116/26/05/2022</t>
  </si>
  <si>
    <t>BAVENCIO</t>
  </si>
  <si>
    <t xml:space="preserve"> Avelumab</t>
  </si>
  <si>
    <t>200 mg/ 10 ml</t>
  </si>
  <si>
    <t>box containing 1 glass vial x 10ml of concentrate for solution for infusion</t>
  </si>
  <si>
    <t>L01FF04</t>
  </si>
  <si>
    <t>MA-0258/25/07/2023</t>
  </si>
  <si>
    <t>MAVENCLAD</t>
  </si>
  <si>
    <t xml:space="preserve"> cladribine</t>
  </si>
  <si>
    <t>1 tablet/box</t>
  </si>
  <si>
    <t>L04AA40</t>
  </si>
  <si>
    <t>MA-00052/09/03/2020</t>
  </si>
  <si>
    <t>Nurofen Forte for children 200mg/5ml with strawberry flavour</t>
  </si>
  <si>
    <t>Bottle 100 ml</t>
  </si>
  <si>
    <t>Reckitt Benckiser d.o.o</t>
  </si>
  <si>
    <t>MA-5839/17/09/2019</t>
  </si>
  <si>
    <t>C01DA02</t>
  </si>
  <si>
    <t>20 capsules</t>
  </si>
  <si>
    <t>G04CA03</t>
  </si>
  <si>
    <t>28 film-coated tablets</t>
  </si>
  <si>
    <t>Metronidazole Tablets 400mg</t>
  </si>
  <si>
    <t>Carton box containing 3 Blister packs of aluminium/white opaque PVC with PVDC coating; each blister contains 7 tablets (21 tablets)</t>
  </si>
  <si>
    <t>Crescent Pharma Limited - UK</t>
  </si>
  <si>
    <t>MA-0204/19/08/2022</t>
  </si>
  <si>
    <t>Naproxen 500mg Tablets</t>
  </si>
  <si>
    <t xml:space="preserve"> Naproxen</t>
  </si>
  <si>
    <t>Carton box containing 2 Al/PVC blisters x 14 tablets</t>
  </si>
  <si>
    <t>M01AE02</t>
  </si>
  <si>
    <t>MA-0088/28/04/2022</t>
  </si>
  <si>
    <t>Flucloxacillin 125mg/5ml Granules for Oral Solution</t>
  </si>
  <si>
    <t xml:space="preserve"> Flucloxacillin Sodium</t>
  </si>
  <si>
    <t>Bottle containing 64 g of granules for the reconstitution of 100 ml oral solution.</t>
  </si>
  <si>
    <t>URMA-5910/31/10/2019</t>
  </si>
  <si>
    <t xml:space="preserve"> Cefaclor monohydrate</t>
  </si>
  <si>
    <t>J01DC04</t>
  </si>
  <si>
    <t>Dienosis</t>
  </si>
  <si>
    <t xml:space="preserve"> Dienogest</t>
  </si>
  <si>
    <t>Carton box containing 10 boxes with 2x14 (28 tablets) Green PVC/PVDC-film and Aluminium foil film</t>
  </si>
  <si>
    <t>G03DB08</t>
  </si>
  <si>
    <t>NAARI  PHARMA PRIVATE  LIMITED</t>
  </si>
  <si>
    <t>MA-0279/14/08/2023</t>
  </si>
  <si>
    <t>Lady 28</t>
  </si>
  <si>
    <t xml:space="preserve"> Levonorgestrel*, Ethinyl Estradiol*</t>
  </si>
  <si>
    <t>0.15 mg+ 0.03 mg</t>
  </si>
  <si>
    <t>Carton box,  Aluminium/PVC PVDC/ blister,1x28, tablet,</t>
  </si>
  <si>
    <t>MA-0219/12/06/2023</t>
  </si>
  <si>
    <t>Utrixone-1000</t>
  </si>
  <si>
    <t>10 vials x 1 g</t>
  </si>
  <si>
    <t>Umedica Laboratories Pvt.Ltd</t>
  </si>
  <si>
    <t>MA-5754/11/04/2019</t>
  </si>
  <si>
    <t>Umepenta-40</t>
  </si>
  <si>
    <t>MA-5745/08/04/2019</t>
  </si>
  <si>
    <t>Nobel Ilaç Pazarlama ve Sanayii Ltd,Turkey</t>
  </si>
  <si>
    <t>MA-00025/07/02/2020</t>
  </si>
  <si>
    <t>DUXET</t>
  </si>
  <si>
    <t xml:space="preserve"> Duloxetine HCl</t>
  </si>
  <si>
    <t>28 (2x14) gastro-resistant capsules in transparent PVC/PE/PVDC – Al, in a box</t>
  </si>
  <si>
    <t>MA-0085/15/04/2022</t>
  </si>
  <si>
    <t>28 (2x14) gastro-resistant capsules in transparent PVC/PE/PVDC - Al, in a box</t>
  </si>
  <si>
    <t>MA-0086/15/04/2022</t>
  </si>
  <si>
    <t>Sevikar HCT</t>
  </si>
  <si>
    <t xml:space="preserve"> Olmesartan medoxomil, Amlodipine besilate, Hydrochlorothiazide</t>
  </si>
  <si>
    <t>40 mg+10 mg+12.5 mg</t>
  </si>
  <si>
    <t>C09DX03</t>
  </si>
  <si>
    <t>Daiichi Sankyo Europe GmbH</t>
  </si>
  <si>
    <t>MA-5796/22/05/2019</t>
  </si>
  <si>
    <t>40 mg+5 mg+12.5 mg</t>
  </si>
  <si>
    <t>MA-5793/22/05/2019</t>
  </si>
  <si>
    <t>40 mg+5 mg+25 mg</t>
  </si>
  <si>
    <t>MA-5794/22/05/2019</t>
  </si>
  <si>
    <t>Sevikar</t>
  </si>
  <si>
    <t xml:space="preserve"> Olmesartan medoxomil, Amlodipine besilate</t>
  </si>
  <si>
    <t xml:space="preserve">40 mg+5 mg </t>
  </si>
  <si>
    <t>C09DB02</t>
  </si>
  <si>
    <t>MA-5797/22/05/2019</t>
  </si>
  <si>
    <t xml:space="preserve">40 mg+10 mg </t>
  </si>
  <si>
    <t>MA-5804/22/05/2019</t>
  </si>
  <si>
    <t>20 mg+5 mg+12.5 mg</t>
  </si>
  <si>
    <t>MA-5798/22/05/2019</t>
  </si>
  <si>
    <t>40 mg+10 mg+25 mg</t>
  </si>
  <si>
    <t>MA-5795/22/05/2019</t>
  </si>
  <si>
    <t xml:space="preserve">20 mg+5 mg </t>
  </si>
  <si>
    <t>MA-5799/22/05/2019</t>
  </si>
  <si>
    <t>Dupro</t>
  </si>
  <si>
    <t xml:space="preserve"> Dutasteride (DMF)</t>
  </si>
  <si>
    <t>30 soft capsules/box</t>
  </si>
  <si>
    <t>ALVOGEN PHARMA TRADING EUROPE EOOD</t>
  </si>
  <si>
    <t>MA-00125/27/05/2020</t>
  </si>
  <si>
    <t>75 IU</t>
  </si>
  <si>
    <t>G03GA02</t>
  </si>
  <si>
    <t>Scandonest 2% Special</t>
  </si>
  <si>
    <t xml:space="preserve"> Mepivacaine hydrochloride, Adrenaline</t>
  </si>
  <si>
    <t>20 mg+0.01 mg</t>
  </si>
  <si>
    <t>Box x 50 cartridges</t>
  </si>
  <si>
    <t>N01BB53</t>
  </si>
  <si>
    <t>SEPTODONT - France</t>
  </si>
  <si>
    <t>MA-00146/12/06/2020</t>
  </si>
  <si>
    <t>Scandonest 30 mg/mL</t>
  </si>
  <si>
    <t>MA-00147/12/06/2020</t>
  </si>
  <si>
    <t>Septanest with adrenaline 1/100.000</t>
  </si>
  <si>
    <t xml:space="preserve"> Articaine hydrochloride, Adrenaline</t>
  </si>
  <si>
    <t>(68 mg+0.017 mg)/1.7 ml</t>
  </si>
  <si>
    <t>N01BB58</t>
  </si>
  <si>
    <t>MA-5863/03/10/2019</t>
  </si>
  <si>
    <t>Pfizer Europe MA EEIG – Bruxelles, Belgium</t>
  </si>
  <si>
    <t>Xeljanz ®</t>
  </si>
  <si>
    <t xml:space="preserve"> Tofacitinib citrate</t>
  </si>
  <si>
    <t>11 mg</t>
  </si>
  <si>
    <t>Carton box containing 4 Aluminium foil/PVC, each blister has 7 prolonged release tablets (28 prolonged release tablets)</t>
  </si>
  <si>
    <t>L04AA29</t>
  </si>
  <si>
    <t>MA-0201/19/08/2022</t>
  </si>
  <si>
    <t>Lorviqua</t>
  </si>
  <si>
    <t xml:space="preserve"> Lorlatinib</t>
  </si>
  <si>
    <t>Box containing 30 film-coated tablets in 3 OPA/Al/PVC blisters with 10 film-coated tablets</t>
  </si>
  <si>
    <t>L01XE44</t>
  </si>
  <si>
    <t>MA-0149/02/08/2021</t>
  </si>
  <si>
    <t>Box containing 90 film-coated tablets in 9 OPA/Al/PVC blisters with 10 film-coated tablets</t>
  </si>
  <si>
    <t>MA-0148/02/08/2021</t>
  </si>
  <si>
    <t>Ibrance</t>
  </si>
  <si>
    <t xml:space="preserve"> Palbociclib</t>
  </si>
  <si>
    <t>Carton  box containing 21 film coated tablets</t>
  </si>
  <si>
    <t>L01XE33</t>
  </si>
  <si>
    <t>MA-0015/19/02/2021</t>
  </si>
  <si>
    <t>MA-0016/19/02/2021</t>
  </si>
  <si>
    <t>MA-0017/19/02/2021</t>
  </si>
  <si>
    <t>Paxlovid</t>
  </si>
  <si>
    <t xml:space="preserve"> Nirmatrelvir, Ritonavir</t>
  </si>
  <si>
    <t xml:space="preserve">150 mg + 100 mg </t>
  </si>
  <si>
    <t>Carton box containing 30 film coated tablets (20 nirmatrelvir film coated tablets and 10 ritonavir film coated tablets)</t>
  </si>
  <si>
    <t>J05AE30</t>
  </si>
  <si>
    <t>MA-0338/17/10/2023</t>
  </si>
  <si>
    <t>VYDURA</t>
  </si>
  <si>
    <t xml:space="preserve"> RIMEGEPANT SULFATE  (BHV -3000) micronized</t>
  </si>
  <si>
    <t>Oral lyophilisate</t>
  </si>
  <si>
    <t>Unit dose 2 x 1 oral lyophilisates in a wallet carrier.</t>
  </si>
  <si>
    <t>N02CD06</t>
  </si>
  <si>
    <t>MA-0357/27/10/2023</t>
  </si>
  <si>
    <t>Unit dose 8 x 1 oral lyophilisates.</t>
  </si>
  <si>
    <t>MA-0358/27/10/2023</t>
  </si>
  <si>
    <t>Unit dose 16 x 1 oral lyophilizates.</t>
  </si>
  <si>
    <t>MA-0356/27/10/2023</t>
  </si>
  <si>
    <t>Vyndaqel</t>
  </si>
  <si>
    <t xml:space="preserve"> Tafamidis</t>
  </si>
  <si>
    <t>61 mg</t>
  </si>
  <si>
    <t>Carton box containing 3 blisters with 10 soft capsules (30 soft capsules)</t>
  </si>
  <si>
    <t>N07XX08</t>
  </si>
  <si>
    <t>MA-0113/24/03/2023</t>
  </si>
  <si>
    <t>Xeljanz®</t>
  </si>
  <si>
    <t xml:space="preserve"> Tofacitinib Citrate</t>
  </si>
  <si>
    <t>56 film-coated tablets</t>
  </si>
  <si>
    <t>MA-00196/04/08/2020</t>
  </si>
  <si>
    <t>BeneFIX</t>
  </si>
  <si>
    <t xml:space="preserve"> Nonacog alfa</t>
  </si>
  <si>
    <t>Carton Box/ 1 vial with 250 IU nonacog alfa, 1 pre filled syringe with 5ml solvent, 1 sterile vial adapter reconstitution device,1 sterile infusion set, 2 alcohol swabs,1 plaster, 1 gauze pad</t>
  </si>
  <si>
    <t>B02BD04</t>
  </si>
  <si>
    <t>MA-00193/04/08/2020</t>
  </si>
  <si>
    <t>Carton Box/ 1 vial with 500 IU nonacog alfa, 1 pre filled syringe with 5ml solvent ,1 sterile vial adapter reconstitution device, 1 sterile infusion set, 2 alcohol swabs, 1 plaster,1 gauze pad</t>
  </si>
  <si>
    <t>MA-00190/04/08/2020</t>
  </si>
  <si>
    <t>Caton Box/ 1 vial with 1000 IU nonacog alfa, 1 pre filled syringe with 5ml solvent, 1 sterile vial adapter reconstitution device, 1 sterile infusion set, 2 alcohol swabs, 1 plaster, 1 gauze pad</t>
  </si>
  <si>
    <t>MA-00191/04/08/2020</t>
  </si>
  <si>
    <t>2000 IU</t>
  </si>
  <si>
    <t>Caton Box/ 1 vial with 2000 IU nonacog alfa, 1 pre filled syringe with 5ml solvent, 1 sterile vial adapter reconstitution device, 1 sterile infusion set, 2 alcohol swabs, 1 plaster, 1 gauze pad</t>
  </si>
  <si>
    <t>MA-00192/04/08/2020</t>
  </si>
  <si>
    <t>Ruxience</t>
  </si>
  <si>
    <t>Box containing  1 Clear Type I glass vials with chlorobutyl rubber stopper containing 500mg of rituximab in 50 mL.</t>
  </si>
  <si>
    <t>MA-0133/17/06/2022</t>
  </si>
  <si>
    <t>Box containing 1 Clear Type I glass vials with chlorobutyl rubber stopper containing 100 mg of rituximab in 10 mL.</t>
  </si>
  <si>
    <t>MA-0132/17/06/2022</t>
  </si>
  <si>
    <t>Zirabev</t>
  </si>
  <si>
    <t xml:space="preserve"> Bevacizumab</t>
  </si>
  <si>
    <t>16 ml solution in a vial (Type I glass) with a stopper (butyl rubber) containing 400 mg of bevacizumab. Each 16 ml vial contains 400 mg of bevacizumab. Pack of 1 vial.</t>
  </si>
  <si>
    <t>L01XC07</t>
  </si>
  <si>
    <t>MA-0202/19/08/2022</t>
  </si>
  <si>
    <t>4 ml solution in a vial (Type I glass) with a stopper (butyl rubber) containing 100 mg of bevacizumab. Each 4 ml vial contains 100 mg of bevacizumab.. Pack of 1 vial.</t>
  </si>
  <si>
    <t>MA-0203/19/08/2022</t>
  </si>
  <si>
    <t>L04AB02</t>
  </si>
  <si>
    <t>Besponsa</t>
  </si>
  <si>
    <t xml:space="preserve"> Inotuzumab Ozogamicin</t>
  </si>
  <si>
    <t>Carton box containing 1 vial.</t>
  </si>
  <si>
    <t>L01XC26</t>
  </si>
  <si>
    <t>MA-0292/02/12/2021</t>
  </si>
  <si>
    <t>420 mg</t>
  </si>
  <si>
    <t>4 mg/2 ml</t>
  </si>
  <si>
    <t>Sitagliptin + Metformin / Pharmazac</t>
  </si>
  <si>
    <t xml:space="preserve"> Sitagliptin Hydrochloride Monohydrate, Metformin Hydrochloride</t>
  </si>
  <si>
    <t>(50+1000)mg</t>
  </si>
  <si>
    <t>Carton box containing 4 blister x 14 tablets (56 film coated tablets)</t>
  </si>
  <si>
    <t>PharmaZac S.A.Greece</t>
  </si>
  <si>
    <t>MA-0383/24/11/2023</t>
  </si>
  <si>
    <t>Meliglix</t>
  </si>
  <si>
    <t xml:space="preserve"> Sitagliptin Hydrochloride Monohydrate</t>
  </si>
  <si>
    <t>Carton box containing 2 Aluminium-PVC/PE/PVDC blisters, x 14 tablets (28 film coated tablets)</t>
  </si>
  <si>
    <t>MA-0220/12/06/2023</t>
  </si>
  <si>
    <t>MA-0221/12/06/2023</t>
  </si>
  <si>
    <t>MA-0222/12/06/2023</t>
  </si>
  <si>
    <t>(50+850)mg</t>
  </si>
  <si>
    <t>MA-0382/24/11/2023</t>
  </si>
  <si>
    <t>Prednisolone Pharmazac</t>
  </si>
  <si>
    <t xml:space="preserve"> Prednisolone sodium phosphate</t>
  </si>
  <si>
    <t>10mg/1ml</t>
  </si>
  <si>
    <t>Box containing 1 bottle x 30 ml solution (+ dosage syringe 5ml)</t>
  </si>
  <si>
    <t>H02AB06</t>
  </si>
  <si>
    <t>MA-03295/08/02/2024</t>
  </si>
  <si>
    <t>Gynomax XL Pessary (Ovule)</t>
  </si>
  <si>
    <t xml:space="preserve"> Tioconazole, Tinidazole, Lidocaine HCl</t>
  </si>
  <si>
    <t>200 mg+300 mg+100 mg</t>
  </si>
  <si>
    <t>3 vaginal ovules</t>
  </si>
  <si>
    <t>Exeltis Ilaç San. Ve Tic. A.S, Turkey</t>
  </si>
  <si>
    <t>MA-00056/09/03/2020</t>
  </si>
  <si>
    <t>Gynomax Pessary (Ovule)</t>
  </si>
  <si>
    <t xml:space="preserve"> Tioconazole, Tinidazole</t>
  </si>
  <si>
    <t>100 mg+150 mg</t>
  </si>
  <si>
    <t>7 vaginal ovules</t>
  </si>
  <si>
    <t>MA-00055/09/03/2020</t>
  </si>
  <si>
    <t>Miko-Penotran</t>
  </si>
  <si>
    <t xml:space="preserve"> Miconazole Nitrate</t>
  </si>
  <si>
    <t>Cardboard box containing 1 PVC/LDPE duplex foil casing strip  x 1 vaginal ovule (1 vaginal ovule)</t>
  </si>
  <si>
    <t>MA-0090/20/05/2021</t>
  </si>
  <si>
    <t>(20 mg+0.01 mg)/1 ml</t>
  </si>
  <si>
    <t>500 mg+30 mg</t>
  </si>
  <si>
    <t>REMSIMA</t>
  </si>
  <si>
    <t xml:space="preserve"> Infliximab</t>
  </si>
  <si>
    <t>120 mg</t>
  </si>
  <si>
    <t>Carton box containing 2 prefilled pens (1 mL sterile solution) with 2 alcohol pads</t>
  </si>
  <si>
    <t>Celltrion Healthcare Kft, Hungary</t>
  </si>
  <si>
    <t>MA-0019/11/03/2021</t>
  </si>
  <si>
    <t>TRUXIMA</t>
  </si>
  <si>
    <t>Carton box containing 2 vials</t>
  </si>
  <si>
    <t>MA-00076/26/03/2020</t>
  </si>
  <si>
    <t>Carton box containing one vial</t>
  </si>
  <si>
    <t>MA-00075/26/03/2020</t>
  </si>
  <si>
    <t>MA-00072/26/03/2020</t>
  </si>
  <si>
    <t>HERZUMA</t>
  </si>
  <si>
    <t>MA-00073/26/03/2020</t>
  </si>
  <si>
    <t>MA-00074/26/03/2020</t>
  </si>
  <si>
    <t>B05AA01</t>
  </si>
  <si>
    <t>Isorat</t>
  </si>
  <si>
    <t xml:space="preserve"> Isosorbide -5-mononitrate</t>
  </si>
  <si>
    <t>PVC-aluminium foil blister, cardboard box, box contains 20 tablets.</t>
  </si>
  <si>
    <t>C01DA14</t>
  </si>
  <si>
    <t>Biofarma Ilaç Sanayi ve Ticaret A..S, Turkey</t>
  </si>
  <si>
    <t>MA-0369/03/11/2023</t>
  </si>
  <si>
    <t>AiRLAST</t>
  </si>
  <si>
    <t xml:space="preserve"> Montelukast Sodium</t>
  </si>
  <si>
    <t>Box x 28 film tablets</t>
  </si>
  <si>
    <t>MA-5789/16/05/2019</t>
  </si>
  <si>
    <t>SOLIFAS</t>
  </si>
  <si>
    <t xml:space="preserve"> Solifenacin Succinate</t>
  </si>
  <si>
    <t>Box x 30 film tablets</t>
  </si>
  <si>
    <t>MA-0105/03/06/2021</t>
  </si>
  <si>
    <t>Lypre</t>
  </si>
  <si>
    <t xml:space="preserve"> Pregabalin</t>
  </si>
  <si>
    <t>Aluminium foil, Transparent PVC/PE/PVDC blisters containing 56 capsules, in a box.</t>
  </si>
  <si>
    <t>N03AX16</t>
  </si>
  <si>
    <t>MA-0024/06/02/2023</t>
  </si>
  <si>
    <t>TOREDA SR</t>
  </si>
  <si>
    <t xml:space="preserve"> Tolterodine Tartrate</t>
  </si>
  <si>
    <t>Box containing 4 aluminium foil PVC/PE/PVDC blister x 7 capsules / 28 capsules</t>
  </si>
  <si>
    <t>G04BD07</t>
  </si>
  <si>
    <t>MA-0414/21/12/2023</t>
  </si>
  <si>
    <t>PiYELOSEPTYL</t>
  </si>
  <si>
    <t xml:space="preserve"> Nitrofurantoin</t>
  </si>
  <si>
    <t>Box x 30tablets</t>
  </si>
  <si>
    <t>J01XE01</t>
  </si>
  <si>
    <t>MA-5800/22/05/2019</t>
  </si>
  <si>
    <t>Mukoral</t>
  </si>
  <si>
    <t xml:space="preserve"> Ambroxol HCL</t>
  </si>
  <si>
    <t>15 mg / 5 mL</t>
  </si>
  <si>
    <t>Brown coloured glass bottles of 100 ml with a dosing spoon of 5 ml</t>
  </si>
  <si>
    <t>MA-0339/17/10/2023</t>
  </si>
  <si>
    <t>MA-0307/30/08/2023</t>
  </si>
  <si>
    <t>Aluminium foil, Transparent PVC/PE/PVDC blisters containing 14 capsules, in a box.</t>
  </si>
  <si>
    <t>MA-0309/15/09/2023</t>
  </si>
  <si>
    <t xml:space="preserve"> Nitrofurantoin, Macrocrystal</t>
  </si>
  <si>
    <t>25 mg/5 ml</t>
  </si>
  <si>
    <t>Box x 1 bottle x 100 ml</t>
  </si>
  <si>
    <t>MA-5784/16/05/2019</t>
  </si>
  <si>
    <t>ZYZAPIN</t>
  </si>
  <si>
    <t xml:space="preserve"> Olanzapine</t>
  </si>
  <si>
    <t>Carton Box containing 2 aluminium foil - aluminium polyamid foil blister x 14 tablets (28 film coated tablets)</t>
  </si>
  <si>
    <t>N05AH03</t>
  </si>
  <si>
    <t>MA-0367/03/11/2023</t>
  </si>
  <si>
    <t>Carton box containing 2 aluminium foil - aluminium polyamid foil blister x 14 tablets (28 film coated tablets)</t>
  </si>
  <si>
    <t>MA-0368/03/11/2023</t>
  </si>
  <si>
    <t>Leviset</t>
  </si>
  <si>
    <t xml:space="preserve"> Levocetirizine dihydrochloride</t>
  </si>
  <si>
    <t>Cardboard box containing 2 aluminium polyamide foil blister of 10 film coated tablets (20 Film coated tablets)</t>
  </si>
  <si>
    <t>MA-0308/15/09/2023</t>
  </si>
  <si>
    <t>Tiopram</t>
  </si>
  <si>
    <t xml:space="preserve"> Escitalopram Oxalate</t>
  </si>
  <si>
    <t>Carton box containing 28 film coated tablets in aluminium folio-PVC/PE/PVDC blister pack</t>
  </si>
  <si>
    <t>MA-0415/21/12/2023</t>
  </si>
  <si>
    <t>ESODAX</t>
  </si>
  <si>
    <t>Cardboard box containing Aluminium foil-PVC blisters  of 14 Film coated tablets</t>
  </si>
  <si>
    <t>MA-05789/06/02/2024</t>
  </si>
  <si>
    <t>MA-0416/21/12/2023</t>
  </si>
  <si>
    <t>Ricus</t>
  </si>
  <si>
    <t>carton box containing 2 aluminum foil  PVC/TE/PVDC blister x 10 tablets (20 film coated tablets)</t>
  </si>
  <si>
    <t>MA-0356/25/11/2022</t>
  </si>
  <si>
    <t>MA-0355/25/11/2022</t>
  </si>
  <si>
    <t>carton box containing 2 aluminum foil PVC/TE/PVDC blister x 10 tablets (20 film coated tablets)</t>
  </si>
  <si>
    <t>MA-0354/25/11/2022</t>
  </si>
  <si>
    <t>MA-0106/03/06/2021</t>
  </si>
  <si>
    <t>Box x 28 chewable tablets</t>
  </si>
  <si>
    <t>MA-5790/16/05/2019</t>
  </si>
  <si>
    <t>MA-5792/16/05/2019</t>
  </si>
  <si>
    <t>Gabaset</t>
  </si>
  <si>
    <t xml:space="preserve"> Gabapentin</t>
  </si>
  <si>
    <t>Box containing 5 aluminum foil  PVC/PE/PVDC blister x 10 capsule (50 capsules)</t>
  </si>
  <si>
    <t>N03AX12</t>
  </si>
  <si>
    <t>MA-0224/12/06/2023</t>
  </si>
  <si>
    <t>Box containing 2aluminium foil PVC/PE/PVDC blister x 10 capsule (20 capsules)</t>
  </si>
  <si>
    <t>MA-0193/18/05/2023</t>
  </si>
  <si>
    <t>M01AG01</t>
  </si>
  <si>
    <t xml:space="preserve"> DEXAMETHASONE SODIUM PHOSPHATE</t>
  </si>
  <si>
    <t>Sopulmin</t>
  </si>
  <si>
    <t xml:space="preserve"> Sobrerol</t>
  </si>
  <si>
    <t>40 mg/5 ml</t>
  </si>
  <si>
    <t>Carton box containing Glass bottle of 200 ml of syrup</t>
  </si>
  <si>
    <t>R05CB07</t>
  </si>
  <si>
    <t>Scharper S.p.A,Italy</t>
  </si>
  <si>
    <t>MA-00141/10/06/2020</t>
  </si>
  <si>
    <t xml:space="preserve"> sobrerol</t>
  </si>
  <si>
    <t>40 mg/3 ml</t>
  </si>
  <si>
    <t>Carton box containing 10 ampoules x 3 ml</t>
  </si>
  <si>
    <t>MA-00143/10/06/2020</t>
  </si>
  <si>
    <t>Carton box containing one blister strip  x 10 suppositories</t>
  </si>
  <si>
    <t>MA-00142/10/06/2020</t>
  </si>
  <si>
    <t>C05BA53</t>
  </si>
  <si>
    <t>M02AA15</t>
  </si>
  <si>
    <t>C05AX03</t>
  </si>
  <si>
    <t>KONDAN</t>
  </si>
  <si>
    <t xml:space="preserve"> Ondansetron Hydrochloride</t>
  </si>
  <si>
    <t>Carton box containing 10 glass ampoules with 2 ml of solution for IM, IV injection</t>
  </si>
  <si>
    <t>Brooks laboratorios Ltd,India</t>
  </si>
  <si>
    <t>MA-0012/08/02/2021</t>
  </si>
  <si>
    <t>KORTIRON (Iron Sucrose Injection  USP)</t>
  </si>
  <si>
    <t xml:space="preserve"> Ferric Hydroxide in complex with Sucrose equivalent to Elemental Iron</t>
  </si>
  <si>
    <t xml:space="preserve">100 mg/5 ml </t>
  </si>
  <si>
    <t>Carton along with insert,amber glass ampoule,5x5ml,solution for injection</t>
  </si>
  <si>
    <t>MA-0271/15/12/2020</t>
  </si>
  <si>
    <t xml:space="preserve"> Ascorbic Acid</t>
  </si>
  <si>
    <t>G01AA10</t>
  </si>
  <si>
    <t xml:space="preserve"> Meloxicam</t>
  </si>
  <si>
    <t>M01AC06</t>
  </si>
  <si>
    <t xml:space="preserve"> Baclofen</t>
  </si>
  <si>
    <t>M03BX01</t>
  </si>
  <si>
    <t>Lisinopril 10 mg Tablets</t>
  </si>
  <si>
    <t>Cardboard box containing 2 Aluminium/PVC blister strips; each  blister contains 14 tablets (28 tablets)</t>
  </si>
  <si>
    <t>Brown&amp; Burk UK Ltd,United Kingdom</t>
  </si>
  <si>
    <t>MA-0256/26/09/2022</t>
  </si>
  <si>
    <t>Lisinopril 20 mg Tablets</t>
  </si>
  <si>
    <t>Cardboard box containing 2 Aluminium/PVC blister strips; each blister contains 14 tablets (28 tablets)</t>
  </si>
  <si>
    <t>MA-0257/26/09/2022</t>
  </si>
  <si>
    <t>10mg</t>
  </si>
  <si>
    <t>20mg</t>
  </si>
  <si>
    <t>Pantoprazole 40mg Gastro-resistant Tablets</t>
  </si>
  <si>
    <t>Carton box containing 2 blisters x 14 Gastro-resistant tablets (28 Gastro-resistant tablets)</t>
  </si>
  <si>
    <t>URMA-00094/10/04/2020</t>
  </si>
  <si>
    <t>Pantoprazole 20mg Gastro-resistant Tablets</t>
  </si>
  <si>
    <t>URMA-00105/24/04/2020</t>
  </si>
  <si>
    <t>Rosuvastatin 10 mg film-coated tablets</t>
  </si>
  <si>
    <t xml:space="preserve"> Rosuvastatin calcium*</t>
  </si>
  <si>
    <t>MA-0191/12/08/2022</t>
  </si>
  <si>
    <t>Rosuvastatin 20 mg film-coated tablets</t>
  </si>
  <si>
    <t>MA-0192/12/08/2022</t>
  </si>
  <si>
    <t>Clarithromycin 500 mg Film-coated tablets</t>
  </si>
  <si>
    <t>Carton box containing 2 PVC/PVdC-Aluminium Blisters; each blister contains 7 tablets (14 film coated tablets)</t>
  </si>
  <si>
    <t>MA-0124/01/06/2022</t>
  </si>
  <si>
    <t>J07AL02</t>
  </si>
  <si>
    <t>Fosfomycin Vigapharma</t>
  </si>
  <si>
    <t xml:space="preserve"> Fosfomycinum</t>
  </si>
  <si>
    <t>3.g</t>
  </si>
  <si>
    <t>The granules are packed in paper-aluminum-polyethylene sachets. Each sachet contains 8.0 g of granules.  2 sachets</t>
  </si>
  <si>
    <t>J01XX01</t>
  </si>
  <si>
    <t>VIGAPHARMA S.r.l-Italy</t>
  </si>
  <si>
    <t>MA-0396/14/12/2023</t>
  </si>
  <si>
    <t>A07AC01</t>
  </si>
  <si>
    <t>D06AX04</t>
  </si>
  <si>
    <t>50000 IU/15 ml</t>
  </si>
  <si>
    <t>300000 IU/1 ml</t>
  </si>
  <si>
    <t>Osetron</t>
  </si>
  <si>
    <t>Box x 1 ampoule of 2mL</t>
  </si>
  <si>
    <t>Haver Farma Ilaç A.S ,Turkey</t>
  </si>
  <si>
    <t>MA-0216/15/10/2021</t>
  </si>
  <si>
    <t>Busacain Spinal Heavy 0.5%</t>
  </si>
  <si>
    <t xml:space="preserve"> Bupivacaine hydrochloride</t>
  </si>
  <si>
    <t>20 mg/4 ml</t>
  </si>
  <si>
    <t>Carton box, Type I borosilicate glass ampoule, 5x4ml solution for injection</t>
  </si>
  <si>
    <t>N01BB01</t>
  </si>
  <si>
    <t>MA-0087/07/03/2023</t>
  </si>
  <si>
    <t>Niosta</t>
  </si>
  <si>
    <t xml:space="preserve"> Nystatin, micronised</t>
  </si>
  <si>
    <t>Carton box contain 1 glass bottle with 48 ml of oral suspension with a graduated dropper</t>
  </si>
  <si>
    <t>Saba Ilaç San.Ve Tic.A.S,Turkey</t>
  </si>
  <si>
    <t>MA-00224/03/11/2020</t>
  </si>
  <si>
    <t>Recordati Ilac San. ve Tic. A.S-Turkey</t>
  </si>
  <si>
    <t>Terminus</t>
  </si>
  <si>
    <t xml:space="preserve"> Terbinafine HCL</t>
  </si>
  <si>
    <t>Cardboard box, PVC-PE-PVdC / Aluminum foil blisters, 2x7, tablet</t>
  </si>
  <si>
    <t>D01BA02</t>
  </si>
  <si>
    <t>MA-0156/13/08/2021</t>
  </si>
  <si>
    <t>Mayfex</t>
  </si>
  <si>
    <t xml:space="preserve"> Fexofenadine HCL</t>
  </si>
  <si>
    <t>Cardboard box, PVC-PE-PVdC / Aluminum foil blisters, 2x10, Film coated tablet</t>
  </si>
  <si>
    <t>R06AX26</t>
  </si>
  <si>
    <t>MA-0171/14/09/2021</t>
  </si>
  <si>
    <t>Cardboard box, Aluminum tube,1x30g, cream</t>
  </si>
  <si>
    <t>D01AE15</t>
  </si>
  <si>
    <t>MA-0134/08/07/2021</t>
  </si>
  <si>
    <t>Cardboard box, High density polyethylene, white plastic spray bottle and spraying system, 1x30ml, Cutaneous spray, solution</t>
  </si>
  <si>
    <t>MA-0133/08/07/2021</t>
  </si>
  <si>
    <t>Prasugrelhydrobromid Zentiva 10 mg Filmtabletten</t>
  </si>
  <si>
    <t xml:space="preserve"> Prasugrelhydrobromid</t>
  </si>
  <si>
    <t>carton box contain 28 film coated tablets</t>
  </si>
  <si>
    <t>Zentiva Pharma GmbH, Germany</t>
  </si>
  <si>
    <t>MA-0063/20/04/2021</t>
  </si>
  <si>
    <t>Sorafeb 200 mg Filmtabletten</t>
  </si>
  <si>
    <t>Cardboard box containing 4 Aluminium-PVC/PE/PVDC blisters; each blister contains 28 tablets (112 film coated tablets in the box)</t>
  </si>
  <si>
    <t>MA-0241/02/11/2021</t>
  </si>
  <si>
    <t>Erlotinib Zentiva 100 mg Filmtabletten</t>
  </si>
  <si>
    <t>100mg</t>
  </si>
  <si>
    <t>URMA-00167/07/07/2020</t>
  </si>
  <si>
    <t>Sunitinib Zentiva 50 mg Hartkapseln</t>
  </si>
  <si>
    <t xml:space="preserve"> Sunitinib</t>
  </si>
  <si>
    <t>Carton box with High Density Polyethylene (HDPE) bottle with a polypropylene (PP) child resistant closure (screw cap) containing 30 hard capsules</t>
  </si>
  <si>
    <t>L01EX01</t>
  </si>
  <si>
    <t>MA-0278/13/10/2022</t>
  </si>
  <si>
    <t>Fingolimod Zentiva</t>
  </si>
  <si>
    <t xml:space="preserve"> Fingolimod hydrochloride (corresponding to fingolimod 0.5 mg)</t>
  </si>
  <si>
    <t>Carton box containing 2 PVC/PVDC/Al blisters; each  blister contain 14 capsules (28 hard capsules/box)</t>
  </si>
  <si>
    <t>L04AA27</t>
  </si>
  <si>
    <t>MA-0275/07/10/2022</t>
  </si>
  <si>
    <t>Bortezomib Zentiva 3.5 mg Pulver zur Herstellung einer Injektionslösung</t>
  </si>
  <si>
    <t xml:space="preserve"> Bortezomib anhydride</t>
  </si>
  <si>
    <t>3.5 mg</t>
  </si>
  <si>
    <t>Carton box containing 1 colourless type I glass 10R (nominal volume 10 ml)  single-use vial with a bromobutyl rubber stopper and a blue flip-off cap</t>
  </si>
  <si>
    <t>L01XX32</t>
  </si>
  <si>
    <t>MA-0108/03/06/2021</t>
  </si>
  <si>
    <t>Mycophenolat mofetil Tillomed 250 mg Kapseln</t>
  </si>
  <si>
    <t xml:space="preserve"> Mycophenolate mofetil</t>
  </si>
  <si>
    <t>Carton box, PVC white opaque/aluminium foil perforated,100 Capsule, hard</t>
  </si>
  <si>
    <t>L04AA06</t>
  </si>
  <si>
    <t>Tillomed Pharma GmbH,Germany</t>
  </si>
  <si>
    <t>URMA-00203/27/08/2020</t>
  </si>
  <si>
    <t>Mycophenolatmofetil Tillomed 500 mg Filmtabletten</t>
  </si>
  <si>
    <t>Carton box, PVC-aluminium blisters in pack size of 150 film-coated tablets</t>
  </si>
  <si>
    <t>URMA-00175/14/07/2020</t>
  </si>
  <si>
    <t>Cinacalcet Tillomed 30 mg Filmtabletten</t>
  </si>
  <si>
    <t>Carton box, PVC-aluminium blisters in pack size of 28 film-coated tablets</t>
  </si>
  <si>
    <t>MA-0040/25/03/2021</t>
  </si>
  <si>
    <t>Dasatinib Zentiva 100 mg film coated tablets</t>
  </si>
  <si>
    <t xml:space="preserve"> Dasatinib</t>
  </si>
  <si>
    <t>Carton  box containing 3 OPA/Alu/PVC/Alu foil. Blister contain 10 film coated tablets (30 film coated tablets)</t>
  </si>
  <si>
    <t>L01XE06</t>
  </si>
  <si>
    <t>Zentiva Pharma UK Limited</t>
  </si>
  <si>
    <t>URMA-00176/14/07/2020</t>
  </si>
  <si>
    <t>Atropine Sulphate Osel</t>
  </si>
  <si>
    <t xml:space="preserve"> Atropine Sulphate</t>
  </si>
  <si>
    <t>1 ml type I glass ampoules, in cardboard boxes containing 10 ampoules</t>
  </si>
  <si>
    <t>Osel Ilac San.ve Tic A.S,Turkey</t>
  </si>
  <si>
    <t>MA-0187/17/09/2021</t>
  </si>
  <si>
    <t>Adrenalin Osel</t>
  </si>
  <si>
    <t xml:space="preserve"> Adrenaline</t>
  </si>
  <si>
    <t>Type I, amber colored glass ampoule in carton boxes containing 1 ml x 10 ampoules</t>
  </si>
  <si>
    <t>MA-0200/24/09/2021</t>
  </si>
  <si>
    <t>Biofleks 20% Mannitol</t>
  </si>
  <si>
    <t>PVC plastic container x 250 ml of solution</t>
  </si>
  <si>
    <t>MA-0186/17/09/2021</t>
  </si>
  <si>
    <t>Amikaver</t>
  </si>
  <si>
    <t xml:space="preserve"> Amikacin sulphate</t>
  </si>
  <si>
    <t>500 mg/2 ml</t>
  </si>
  <si>
    <t>Colorless glass ampoule of 2ml, Carton box x 1 ampoule</t>
  </si>
  <si>
    <t>J01GB06</t>
  </si>
  <si>
    <t>MA-0217/15/10/2021</t>
  </si>
  <si>
    <t>Biofleks 0.9% Isotonic Sodium Chloride Solution</t>
  </si>
  <si>
    <t xml:space="preserve">0.9 % </t>
  </si>
  <si>
    <t>Carton box containing 90 bags with a volume of 100 ml</t>
  </si>
  <si>
    <t>MA-0380/20/12/2022</t>
  </si>
  <si>
    <t>3 g</t>
  </si>
  <si>
    <t>Rivaroxaban Sandoz</t>
  </si>
  <si>
    <t>Carton box, OPA/Aluminium/PVC/Aluminium foil perforated unit dose blister Pack sizes of 10x3, film-coated tablets.</t>
  </si>
  <si>
    <t>Sandoz Pharmaceuticals d.d,Slovenia</t>
  </si>
  <si>
    <t>MA-0318/29/12/2021</t>
  </si>
  <si>
    <t>MA-0319/29/12/2021</t>
  </si>
  <si>
    <t>MA-0320/29/12/2021</t>
  </si>
  <si>
    <t>XYLOCREAM</t>
  </si>
  <si>
    <t xml:space="preserve"> Lidocaine, Prilocaine</t>
  </si>
  <si>
    <t>2.5 %+2.5 %</t>
  </si>
  <si>
    <t>Carton box containing 1 Aluminium tube x 30 g cream</t>
  </si>
  <si>
    <t>N01BB20</t>
  </si>
  <si>
    <t>Verisfield Single Member S.A. (VERISFIELD S.M.S.A.), Greece</t>
  </si>
  <si>
    <t>MA-0260/25/07/2023</t>
  </si>
  <si>
    <t xml:space="preserve"> Atorvastatin</t>
  </si>
  <si>
    <t>Zinforo</t>
  </si>
  <si>
    <t xml:space="preserve"> Ceftaroline fosamil</t>
  </si>
  <si>
    <t>10 vials</t>
  </si>
  <si>
    <t>J01DI02</t>
  </si>
  <si>
    <t>Pfizer  Ireland Pharmaceuticals,Ireland</t>
  </si>
  <si>
    <t>MA-0002/08/01/2021</t>
  </si>
  <si>
    <t xml:space="preserve"> Oxygen</t>
  </si>
  <si>
    <t>Ultibro Breezhaler</t>
  </si>
  <si>
    <t xml:space="preserve"> Indacaterol maleate, Glycopyrronium bromide</t>
  </si>
  <si>
    <t>110 mcg+50 mcg</t>
  </si>
  <si>
    <t>Single pack containing 30x1 hard capsules, together with 1 inhaler.</t>
  </si>
  <si>
    <t>R03AL04</t>
  </si>
  <si>
    <t>Novartis Europharm Limited, Ireland</t>
  </si>
  <si>
    <t>MA-0005/12/01/2022</t>
  </si>
  <si>
    <t>Kesimpta</t>
  </si>
  <si>
    <t xml:space="preserve"> Ofatumumab</t>
  </si>
  <si>
    <t>20 mg/0.4 ml</t>
  </si>
  <si>
    <t>Carton box containing 1 pre-filled (sensoready) pen that delivers 0.4 mL of solution</t>
  </si>
  <si>
    <t>L04AA52</t>
  </si>
  <si>
    <t>MA-0174/12/07/2022</t>
  </si>
  <si>
    <t>Beovu</t>
  </si>
  <si>
    <t xml:space="preserve"> Brolucizumab</t>
  </si>
  <si>
    <t>Carton box contain 1 pre-filled syringe containing 0.165 ml solution for injection in pre- filled syringe.</t>
  </si>
  <si>
    <t>S01LA06</t>
  </si>
  <si>
    <t>MA-0273/29/12/2020</t>
  </si>
  <si>
    <t xml:space="preserve"> Atenolol</t>
  </si>
  <si>
    <t>C07AB03</t>
  </si>
  <si>
    <t xml:space="preserve"> Lactulose</t>
  </si>
  <si>
    <t>A06AD11</t>
  </si>
  <si>
    <t>H02AB07</t>
  </si>
  <si>
    <t>S01AA09</t>
  </si>
  <si>
    <t>(3 mg+1 mg)/1 ml</t>
  </si>
  <si>
    <t>300 mg/1 ml</t>
  </si>
  <si>
    <t xml:space="preserve"> Enoxaparin sodium</t>
  </si>
  <si>
    <t>4000 IU/0.4 ml</t>
  </si>
  <si>
    <t>B01AB05</t>
  </si>
  <si>
    <t>6000 IU/0.6 ml</t>
  </si>
  <si>
    <t>8000 IU/0.8 ml</t>
  </si>
  <si>
    <t xml:space="preserve"> Temozolomide</t>
  </si>
  <si>
    <t>L01AX03</t>
  </si>
  <si>
    <t>120 film coated tablets</t>
  </si>
  <si>
    <t>L01XE01</t>
  </si>
  <si>
    <t xml:space="preserve"> Heparin sodium</t>
  </si>
  <si>
    <t>Panpharma,France</t>
  </si>
  <si>
    <t>Fentanyl Panpharma 0,1 mg</t>
  </si>
  <si>
    <t xml:space="preserve"> Fentanyl citrate</t>
  </si>
  <si>
    <t>Pack of 10 ampoules of 2 ml of solution for injection. - 2 ml clear colourless type I glass ampoule. -Packed in a carton box</t>
  </si>
  <si>
    <t>MA-0175/12/07/2022</t>
  </si>
  <si>
    <t>Bupivacaine Heavy 5 mg/ml, solution for injection</t>
  </si>
  <si>
    <t>20 mg/ 4 ml</t>
  </si>
  <si>
    <t>Pack of 5 ampoules of 4 mL containing 20 mg of solution for injection</t>
  </si>
  <si>
    <t>MA-0210/26/08/2022</t>
  </si>
  <si>
    <t>Thiopental 500 mg powder for solution for injection</t>
  </si>
  <si>
    <t xml:space="preserve"> Thiopental sodium and sodium carbonate</t>
  </si>
  <si>
    <t>Pack of 10 vials containing 500 mg of powder for solution for injection</t>
  </si>
  <si>
    <t>N01AF03</t>
  </si>
  <si>
    <t>MA-0211/26/08/2022</t>
  </si>
  <si>
    <t>Oxytocin PANPHARMA 10 IU/ml concentrate for solution for infusion</t>
  </si>
  <si>
    <t>Carton box containg 10 clear glass ampoule of 1 ml with concentrate of solution for infusion</t>
  </si>
  <si>
    <t>MA-0353/25/11/2022</t>
  </si>
  <si>
    <t>Ronix</t>
  </si>
  <si>
    <t xml:space="preserve"> Zoledronic acid</t>
  </si>
  <si>
    <t>Carton box, colorless Type I glass vial, 1x5 mL, Concentrate for solution for infusion</t>
  </si>
  <si>
    <t>Centurion İlaç, Sanayi ve Ticaret A.Ş.  Turkey</t>
  </si>
  <si>
    <t>MA-0022/31/01/2022</t>
  </si>
  <si>
    <t>XFEBRIL</t>
  </si>
  <si>
    <t>Carton box containing 12 type II colorless glass vials with gray bromobutyl stopper and blue Flip-Off cap of 100 ml</t>
  </si>
  <si>
    <t>MA-0328/30/12/2021</t>
  </si>
  <si>
    <t>Tigecid</t>
  </si>
  <si>
    <t xml:space="preserve"> Tigecycline</t>
  </si>
  <si>
    <t>Carton box containing 10 type I glass 5 ml vials with Al/Propylene flip-off cap and bromobutyl rubber stopper</t>
  </si>
  <si>
    <t>J01AA12</t>
  </si>
  <si>
    <t>MA-0101/16/05/2022</t>
  </si>
  <si>
    <t>Planicid</t>
  </si>
  <si>
    <t xml:space="preserve"> Teicoplanin</t>
  </si>
  <si>
    <t>Carton box containing one type-I glass vial closed with plastic covered aluminum flip-off cap and rubber stopper and one type-I clear glass ampoule containing 3.0 ml of water for injection</t>
  </si>
  <si>
    <t>J01XA02</t>
  </si>
  <si>
    <t>MA-0279/24/11/2021</t>
  </si>
  <si>
    <t>Omex</t>
  </si>
  <si>
    <t xml:space="preserve"> Omeprazole sodium</t>
  </si>
  <si>
    <t>Carton box containing one 10 ml vial made of transparent type I glass with bromobutyl stopper and aluminum/plastic flip-off cap and one 10 ml solvent ampoule made of transparent type I glass</t>
  </si>
  <si>
    <t>MA-0139/24/06/2022</t>
  </si>
  <si>
    <t>Arovi</t>
  </si>
  <si>
    <t xml:space="preserve"> Enoxaparin Sodium</t>
  </si>
  <si>
    <t>2000 IU/0.2 ml</t>
  </si>
  <si>
    <t>Carton box containing 10 syringes with 0.2 mL solution for injection in a 0.5 mL pre-filled syringe without scale</t>
  </si>
  <si>
    <t>LABORATORIOS FARMACEUTICOS ROVI S.A.,Spain</t>
  </si>
  <si>
    <t>MA-0280/24/11/2021</t>
  </si>
  <si>
    <t>Carton box containing 10 syringes with 0.4 mL solution for injection in a 0.5 mL pre-filled syringe without scale</t>
  </si>
  <si>
    <t>MA-0281/24/11/2021</t>
  </si>
  <si>
    <t>Carton box containing 10 syringes with 0.6 mL solution for injection in a 1 mL graduated pre-filled syringe</t>
  </si>
  <si>
    <t>MA-0282/24/11/2021</t>
  </si>
  <si>
    <t>Carton box containing 10 syringes with 0.8 mL solution for injection in a 1mL graduated pre-filled syringe</t>
  </si>
  <si>
    <t>MA-0283/24/11/2021</t>
  </si>
  <si>
    <t>10000 IU/1 ml</t>
  </si>
  <si>
    <t>Carton box containing 10 syringes with 1 mL solution for injection in a 1mL graduated pre-filled syringe</t>
  </si>
  <si>
    <t>MA-0284/24/11/2021</t>
  </si>
  <si>
    <t xml:space="preserve"> Mometasone furoate</t>
  </si>
  <si>
    <t>D07AC13</t>
  </si>
  <si>
    <t>0.025 %</t>
  </si>
  <si>
    <t>CRESEMBA</t>
  </si>
  <si>
    <t xml:space="preserve"> Isavuconazonium sulfate</t>
  </si>
  <si>
    <t>One 10 mL Type I glass vial with rubber stopper and an aluminum cap with plastic seal.</t>
  </si>
  <si>
    <t>J02AC05</t>
  </si>
  <si>
    <t>Basilea Pharmaceutica Deutschland GmbH,Germany</t>
  </si>
  <si>
    <t>MA-0321/29/12/2021</t>
  </si>
  <si>
    <t>14 hard capsules (in two aluminum blisters), with each capsule pocket connected to a pocket with desiccant.</t>
  </si>
  <si>
    <t>MA-0322/29/12/2021</t>
  </si>
  <si>
    <t>M02AC</t>
  </si>
  <si>
    <t>ZOLIUM</t>
  </si>
  <si>
    <t xml:space="preserve"> Pantoprazolo (pari a 45,11 mg di pantoprazolo sodico sesquiidrato)</t>
  </si>
  <si>
    <t>Box containing 2 aluminum blister x7 tablets (14 tablets)</t>
  </si>
  <si>
    <t>LANOVA FARMACEUTICI S.R.L,Italy</t>
  </si>
  <si>
    <t>MA-0195/19/08/2022</t>
  </si>
  <si>
    <t>FALEV</t>
  </si>
  <si>
    <t xml:space="preserve"> Levofloxacina emidrata equivalente a levofloxacina 500,00 mg</t>
  </si>
  <si>
    <t>Transparent PVC/PE/PVDC/Aluminum blister in a carton box.  Pack sizes: 5 tablets.</t>
  </si>
  <si>
    <t>MA-0060/18/03/2022</t>
  </si>
  <si>
    <t>70 mg</t>
  </si>
  <si>
    <t>M05BA04</t>
  </si>
  <si>
    <t>Alymsys</t>
  </si>
  <si>
    <t>Carton box containing 1 (Type I glass) vial of 16 mL solution, containing 400 mg of bevacizumab</t>
  </si>
  <si>
    <t>MABXIENCE RESEARCH SL,Spain</t>
  </si>
  <si>
    <t>MA-0235/15/09/2022</t>
  </si>
  <si>
    <t xml:space="preserve">25 mg/1 ml </t>
  </si>
  <si>
    <t>Carton box containing 1 (Type I glass) vial of 4 mL solution, containing 100 mg of bevacizumab</t>
  </si>
  <si>
    <t>MA-0236/15/09/2022</t>
  </si>
  <si>
    <t>Isoprinosine®</t>
  </si>
  <si>
    <t xml:space="preserve"> Inosine pranobex</t>
  </si>
  <si>
    <t>Carton box containing Type III amber glass bottle (150 ml) closed with child-proof aluminium cap with dosing spoon contain 150 ml of syrup</t>
  </si>
  <si>
    <t>J05AX05</t>
  </si>
  <si>
    <t>Ewopharma International s.r.o. Slovakia,Slovak Republic</t>
  </si>
  <si>
    <t>MA-0026/31/01/2022</t>
  </si>
  <si>
    <t>Carton box containing 24 sachets containing granules for oral solution</t>
  </si>
  <si>
    <t>MA-0039/16/02/2022</t>
  </si>
  <si>
    <t>Carton box containing 5 PVC/PVDC//Al blister strips contain 10 tablets  (50 tablets)</t>
  </si>
  <si>
    <t>MA-0027/31/01/2022</t>
  </si>
  <si>
    <t>OPDIVO®</t>
  </si>
  <si>
    <t xml:space="preserve"> Nivolumab</t>
  </si>
  <si>
    <t>Carton box containing 1 vial of 4 ml (Type I glass) that contain 40mg/4ml concentrate for solution for infusion</t>
  </si>
  <si>
    <t>L01XC17</t>
  </si>
  <si>
    <t>Bristol-Myers Squibb Pharma EEIG,Ireland</t>
  </si>
  <si>
    <t>MA-0034/16/02/2022</t>
  </si>
  <si>
    <t>Carton box containing 1 vial of 10 ml (Type I glass) that contain 100mg/10ml concentrate for solution for infusion</t>
  </si>
  <si>
    <t>MA-0036/16/02/2022</t>
  </si>
  <si>
    <t>Sevoflurane 100% Inhalation Vapour, Liquid</t>
  </si>
  <si>
    <t>100%v</t>
  </si>
  <si>
    <t>One amber glass bottle with two component screw cap which containing 250 ml of Inhalation Vapour, Liquid</t>
  </si>
  <si>
    <t>PIRAMAL CRITICAL CARE LIMITED,United Kingdom</t>
  </si>
  <si>
    <t>MA-0008/11/01/2023</t>
  </si>
  <si>
    <t>One amber glass bottle with integrated adaptor closure which containing 250 ml of Inhalation Vapour, Liquid</t>
  </si>
  <si>
    <t>MA-0087/15/04/2022</t>
  </si>
  <si>
    <t>Bottle containing 200ml of syrup</t>
  </si>
  <si>
    <t>B03BB01</t>
  </si>
  <si>
    <t>N02CA52</t>
  </si>
  <si>
    <t>VIAGRA</t>
  </si>
  <si>
    <t>PVC/Aluminium blisters in cartons of 2 film coated tablet.</t>
  </si>
  <si>
    <t>Upjohn EESV,Netherlands</t>
  </si>
  <si>
    <t>MA-0320/15/09/2023</t>
  </si>
  <si>
    <t>MA-0321/15/09/2023</t>
  </si>
  <si>
    <t>CORONIS</t>
  </si>
  <si>
    <t>cardboard box containing 28 tablets in Al/PVC/PVDC blisters</t>
  </si>
  <si>
    <t>BILIM ILAC SANAYI  VE TICARET A.S. TURKEY</t>
  </si>
  <si>
    <t>MA-0263/25/07/2023</t>
  </si>
  <si>
    <t>MA-0262/25/07/2023</t>
  </si>
  <si>
    <t>Box containing 16 tablets</t>
  </si>
  <si>
    <t>A-Ferin Plus</t>
  </si>
  <si>
    <t xml:space="preserve"> Paracetamol, Pseudoephedrine HCl, Chlorpheniramine Maleate</t>
  </si>
  <si>
    <t>(160 mg+1 mg+15 mg)/5 ml</t>
  </si>
  <si>
    <t>Bottle of 100ml</t>
  </si>
  <si>
    <t>MA-0070/29/03/2022</t>
  </si>
  <si>
    <t>Zimaks</t>
  </si>
  <si>
    <t>Bottle containing 50ml in ambered coloured Type III glass bottle with white opaque plastic cap</t>
  </si>
  <si>
    <t>MA-0029/31/01/2022</t>
  </si>
  <si>
    <t>Bottle containing 100ml</t>
  </si>
  <si>
    <t>MA-0028/31/01/2022</t>
  </si>
  <si>
    <t>20 capsules in a carton box</t>
  </si>
  <si>
    <t>MA-0331/30/12/2021</t>
  </si>
  <si>
    <t>ATEROZ</t>
  </si>
  <si>
    <t xml:space="preserve"> Atorvastatin calcium</t>
  </si>
  <si>
    <t>cardboard box containing 30 film tablets in Al /Al blisters</t>
  </si>
  <si>
    <t>MA-00440/24/01/2024</t>
  </si>
  <si>
    <t>ULCOREKS</t>
  </si>
  <si>
    <t>cardboard box,28 enteric coated tablets are packaged in 20 mL amber colored Type III glass bottle with HDPE cap.</t>
  </si>
  <si>
    <t>MA-05835/23/02/2024</t>
  </si>
  <si>
    <t>DILOXOL</t>
  </si>
  <si>
    <t xml:space="preserve"> Clopidogrel bisulphate</t>
  </si>
  <si>
    <t>Carton box, Al-PVC/PVDC blister,28 film coated tablet</t>
  </si>
  <si>
    <t>MA-0276/09/08/2023</t>
  </si>
  <si>
    <t>SPAZMOTEK PLUS</t>
  </si>
  <si>
    <t xml:space="preserve"> Paracetamol, Hyoscine N-Butylbromide</t>
  </si>
  <si>
    <t>500 mg/10 mg</t>
  </si>
  <si>
    <t>Carton box, Al/PVC blister package, 20 film coated tablets</t>
  </si>
  <si>
    <t>MA-0275/03/08/2023</t>
  </si>
  <si>
    <t>MA-0264/25/07/2023</t>
  </si>
  <si>
    <t>MA-0332/30/12/2021</t>
  </si>
  <si>
    <t>Terbonile</t>
  </si>
  <si>
    <t xml:space="preserve"> Terbinafine HCl (micronised)</t>
  </si>
  <si>
    <t>15 g tube</t>
  </si>
  <si>
    <t>MA-0333/30/12/2021</t>
  </si>
  <si>
    <t>Momecon</t>
  </si>
  <si>
    <t xml:space="preserve"> Mometasone furoate (micronized)</t>
  </si>
  <si>
    <t>Carton box containing lacquered aluminum tube with HDPE screw cap x 30g of cream</t>
  </si>
  <si>
    <t>MA-0126/10/06/2022</t>
  </si>
  <si>
    <t>Momesalic</t>
  </si>
  <si>
    <t xml:space="preserve"> Mometasone furoate (micronized), Salicylic acid</t>
  </si>
  <si>
    <t>0.1 %+5 %</t>
  </si>
  <si>
    <t>45 gram tube</t>
  </si>
  <si>
    <t>D07XC03</t>
  </si>
  <si>
    <t>MA-0122/26/05/2022</t>
  </si>
  <si>
    <t>KETORAL</t>
  </si>
  <si>
    <t>cardboard box , shampoo, 100 ml, 1 bottle</t>
  </si>
  <si>
    <t>MA-05834/23/02/2024</t>
  </si>
  <si>
    <t>MIXOVUL</t>
  </si>
  <si>
    <t xml:space="preserve"> Metronidazole, Miconazole Nitrate, Lidocaine Base</t>
  </si>
  <si>
    <t>Cardboard box, PVC / PE packaging, 7 vaginal ovules with 7 fingerstalls</t>
  </si>
  <si>
    <t>MA-0277/09/08/2023</t>
  </si>
  <si>
    <t>Pack containing 6 ampoules colorless Type I glass ampoule 2 ml; with OPC identification circle</t>
  </si>
  <si>
    <t>MA-0330/30/12/2021</t>
  </si>
  <si>
    <t>AMPICILLIN SODIUM FOR INJECTION BP</t>
  </si>
  <si>
    <t xml:space="preserve"> Ampicillin Sodium BP</t>
  </si>
  <si>
    <t>cardboard box containing 1 vial x 7.5 ml plain glass Vial (USP type-1)</t>
  </si>
  <si>
    <t>J01CA01</t>
  </si>
  <si>
    <t>SWISS PARENTERALS,  LTD,India</t>
  </si>
  <si>
    <t>MA-0198/19/05/2023</t>
  </si>
  <si>
    <t>MEROPENEM FOR INJECTION USP 1 GM</t>
  </si>
  <si>
    <t xml:space="preserve"> Meropenem Trihydrate</t>
  </si>
  <si>
    <t>1g</t>
  </si>
  <si>
    <t>30 ml Plain Glass vial (USP Type- III) packed  in a carton along with tray and insert.</t>
  </si>
  <si>
    <t>MA-08216/23/02/2024</t>
  </si>
  <si>
    <t>CEPHTIZONE</t>
  </si>
  <si>
    <t xml:space="preserve"> Sterile Ceftriaxone Sodium USP Equivalent to Ceftriaxone (anhydrous)</t>
  </si>
  <si>
    <t>Cardboard box, plain glass vial,1 x 10 ml ampoules, Powder for injection</t>
  </si>
  <si>
    <t>MA-0080/01/04/2022</t>
  </si>
  <si>
    <t>Ondansetron</t>
  </si>
  <si>
    <t>Ketonal Akut Rapid</t>
  </si>
  <si>
    <t xml:space="preserve"> Ketoprofen lysine salt Corresponding to 50 mg of Ketoprofen</t>
  </si>
  <si>
    <t>Carton box, Paper/Alu/PE bipartite, x10 sachets, Granules for oral suspension</t>
  </si>
  <si>
    <t>Sandoz d.o.o.Croatia</t>
  </si>
  <si>
    <t>MA-0214/26/08/2022</t>
  </si>
  <si>
    <t>Spasmex</t>
  </si>
  <si>
    <t xml:space="preserve"> Trospium chloride</t>
  </si>
  <si>
    <t>Carton box containing 3 PVC/ALU blisters with 10 tablets (30 tablets)</t>
  </si>
  <si>
    <t>G04BD09</t>
  </si>
  <si>
    <t>MA-0277/13/10/2022</t>
  </si>
  <si>
    <t>Azitromicin Sandoz</t>
  </si>
  <si>
    <t xml:space="preserve"> Azithromycin Dihydrate</t>
  </si>
  <si>
    <t>3 (1x3) film-coated 500 mg tablets in a (PVC/PVDC/AI) blister in carton box</t>
  </si>
  <si>
    <t>MA-0114/24/03/2023</t>
  </si>
  <si>
    <t>Dasatinib - 1A Pharma 100 mg Filmtabletten</t>
  </si>
  <si>
    <t>1- A Pharma GmbH.Germany</t>
  </si>
  <si>
    <t>MA-0140/24/06/2022</t>
  </si>
  <si>
    <t>Dasatinib - 1A Pharma 20 mg Filmtabletten</t>
  </si>
  <si>
    <t>Carton box containing 60 film coated tablets</t>
  </si>
  <si>
    <t>MA-0141/24/06/2022</t>
  </si>
  <si>
    <t>Dasatinib - 1A Pharma 140 mg Filmtabletten</t>
  </si>
  <si>
    <t>Carton box containing 30 film coated tables</t>
  </si>
  <si>
    <t>MA-0142/24/06/2022</t>
  </si>
  <si>
    <t>Midazolam Panpharma 1 mg/ml Injektionslösung</t>
  </si>
  <si>
    <t>Carton box, Type I colorless glass ampoules, 10 x 5ml, solution for injection</t>
  </si>
  <si>
    <t>PANPHARMA GmbH,Germany</t>
  </si>
  <si>
    <t>MA-0360/07/12/2022</t>
  </si>
  <si>
    <t>CYCLOGEST</t>
  </si>
  <si>
    <t xml:space="preserve"> Progesterone</t>
  </si>
  <si>
    <t>Carton box containing 15 pessaries (3 PVC/PE strips; each  strip contain 5 pessaries)</t>
  </si>
  <si>
    <t>LD Collins &amp; Co. Ltd.United Kingdom</t>
  </si>
  <si>
    <t>MA-0258/26/09/2022</t>
  </si>
  <si>
    <t>NEOFLEKS 0.9% ISOTONIC SODIUM CHLORIDE SOLUTION IN WATER</t>
  </si>
  <si>
    <t>250 ml</t>
  </si>
  <si>
    <t>TURKTIPSAN Sagilik Turizm Egitim ve Ticaret A.S.Turkey</t>
  </si>
  <si>
    <t>MA-0115/24/03/2023</t>
  </si>
  <si>
    <t>500 ml</t>
  </si>
  <si>
    <t>MA-0116/24/03/2023</t>
  </si>
  <si>
    <t>MA-0118/24/03/2023</t>
  </si>
  <si>
    <t>TURKTIPSAN METOCLOPRAMIDE HYDROCHLORIDE</t>
  </si>
  <si>
    <t xml:space="preserve"> metoclopramide hydrochloride.</t>
  </si>
  <si>
    <t xml:space="preserve">10 mg/2 ml </t>
  </si>
  <si>
    <t>cardboard boxes, 6 Type I ampoules x 2ml</t>
  </si>
  <si>
    <t>MA-0098/10/03/2023</t>
  </si>
  <si>
    <t xml:space="preserve"> Furosemide</t>
  </si>
  <si>
    <t>Betapharm Arzneimittel GmbH,Germany</t>
  </si>
  <si>
    <t>Sitagliptin beta</t>
  </si>
  <si>
    <t>Olmesartan Amlodipin HCT beta</t>
  </si>
  <si>
    <t>Carton box containing 2 OPA/Al/PVC -Al blisters with 14 film  tablets (total 28 film  tablets)</t>
  </si>
  <si>
    <t>MA-0091/07/03/2023</t>
  </si>
  <si>
    <t>Carton box containing 2 OPA/Al/PVC -Al blisters with 14 film tablets (total 28 film tablets)</t>
  </si>
  <si>
    <t>MA-0092/07/03/2023</t>
  </si>
  <si>
    <t>Carton box containing 4 OPA/Al/PVC -Al blisters with 7 film tablets (total 28 film  tablets)</t>
  </si>
  <si>
    <t>MA-0093/07/03/2023</t>
  </si>
  <si>
    <t>Carton box containing 4 OPA/Alu/PVC//Alu blisters with 14 film coated tablets (56 film coated tablets)</t>
  </si>
  <si>
    <t>MA-0173/14/04/2023</t>
  </si>
  <si>
    <t>Sitagliptin/Metformin beta</t>
  </si>
  <si>
    <t xml:space="preserve"> Sitagliptin Hydrochloride monohydrate, Metformin HCl</t>
  </si>
  <si>
    <t>Carton box containing 4 OPA/Alu/PVC-Alu blisters with 14 film coated tablets (total 56 film coated tablets)</t>
  </si>
  <si>
    <t>MA-0230/20/06/2023</t>
  </si>
  <si>
    <t>MA-0229/20/06/2023</t>
  </si>
  <si>
    <t>Duloxetin beta</t>
  </si>
  <si>
    <t>Carton box, containing 4 PVC/PVDC//Al blisters with 14 capsules, hard (56 capsules, hard)</t>
  </si>
  <si>
    <t>Carton box, containing 2 PVC/PVDC//Al blisters with 14 capsules, hard (28 capsules, hard)</t>
  </si>
  <si>
    <t>MA-0226/06/09/2022</t>
  </si>
  <si>
    <t>MA-0227/06/09/2022</t>
  </si>
  <si>
    <t>Dutasterid/Tamsulosin beta</t>
  </si>
  <si>
    <t xml:space="preserve"> Dutasteride, Tamsulosine hydrochloride</t>
  </si>
  <si>
    <t>30 hard capsules</t>
  </si>
  <si>
    <t>MA-00331/27/02/2024</t>
  </si>
  <si>
    <t>Pregabalin beta 75 mg Hartkapseln</t>
  </si>
  <si>
    <t>Carton box containing 4 clear PVC/PVdC-Alu blister with 14 capsules, hard (total 56 capsules, hard)</t>
  </si>
  <si>
    <t>MA-0094/07/03/2023</t>
  </si>
  <si>
    <t>Doxy</t>
  </si>
  <si>
    <t xml:space="preserve"> Doxycycline Basis (under Doxycycline hyclate)</t>
  </si>
  <si>
    <t>Carton box containing one PVC/ALU blister with 15 coated tablets</t>
  </si>
  <si>
    <t>LABORATOIRE DES REALISATIONS THERAPEUTIQUES ELERTE,France</t>
  </si>
  <si>
    <t>MA-0361/07/12/2022</t>
  </si>
  <si>
    <t>Mepred</t>
  </si>
  <si>
    <t>Alu-Alu Blister pack,Box Carton 2X10 tablets</t>
  </si>
  <si>
    <t>General Pharmaceuticals LTD,Bangladesh</t>
  </si>
  <si>
    <t>MA-0035/16/02/2023</t>
  </si>
  <si>
    <t>Alu-Alu Blister pack,Box Carton 2X10 tabets</t>
  </si>
  <si>
    <t>MA-0036/16/02/2023</t>
  </si>
  <si>
    <t>Alu-Alu Blister pack,Box Carton 2X10tablets</t>
  </si>
  <si>
    <t>MA-0034/16/02/2023</t>
  </si>
  <si>
    <t>Dakrin Oral Gel</t>
  </si>
  <si>
    <t>Box Carton,Aluminium Tube, 1x40g,oral gel</t>
  </si>
  <si>
    <t>MA-0214/31/05/2023</t>
  </si>
  <si>
    <t>DOTAGRAF</t>
  </si>
  <si>
    <t>Carton box, Colourless glass vial of 10 ml, 1x1, solution for injection</t>
  </si>
  <si>
    <t>Jenapharm GmbH &amp; CO.KG,Germany</t>
  </si>
  <si>
    <t>MA-0119/24/03/2023</t>
  </si>
  <si>
    <t>Carton box, Colourless glass vial of 15 ml,1x1, solution for injection</t>
  </si>
  <si>
    <t>MA-0120/24/03/2023</t>
  </si>
  <si>
    <t>Carton box, Colourless glass vial of 20 ml,1x1, solution for injection</t>
  </si>
  <si>
    <t>MA-0121/24/03/2023</t>
  </si>
  <si>
    <t>Ventofil</t>
  </si>
  <si>
    <t xml:space="preserve"> Doxophylline</t>
  </si>
  <si>
    <t>Carton box, Al-PVC/PE/PVDC blister, 3X10 tbl, Film coated tablet</t>
  </si>
  <si>
    <t>R03DA11</t>
  </si>
  <si>
    <t>ESKAYEF PHARMACEUTICALS LTD,Bangladesh</t>
  </si>
  <si>
    <t>MA-0155/31/03/2023</t>
  </si>
  <si>
    <t>R03DA05</t>
  </si>
  <si>
    <t>370 mg/1 ml</t>
  </si>
  <si>
    <t xml:space="preserve"> Iohexol</t>
  </si>
  <si>
    <t>350 mg/1 ml</t>
  </si>
  <si>
    <t>V08AB02</t>
  </si>
  <si>
    <t>400 mg+100 mg</t>
  </si>
  <si>
    <t>MefenCare</t>
  </si>
  <si>
    <t xml:space="preserve"> Mefenamic Acid</t>
  </si>
  <si>
    <t>500mg</t>
  </si>
  <si>
    <t>Carton box,  Aluminium/PVC/blister,1x10, Film coated tablet,</t>
  </si>
  <si>
    <t>East Africa ( India ) Overseas,India</t>
  </si>
  <si>
    <t>MA-0248/18/07/2023</t>
  </si>
  <si>
    <t xml:space="preserve"> Betahistine dihydrochloride</t>
  </si>
  <si>
    <t>Brufen Effect</t>
  </si>
  <si>
    <t>Effervescent granules</t>
  </si>
  <si>
    <t>20 sachets with effervescent granules</t>
  </si>
  <si>
    <t>Mylan Hrvatska d.o.o.Croatia</t>
  </si>
  <si>
    <t>MA-0122/24/03/2023</t>
  </si>
  <si>
    <t xml:space="preserve"> Diclofenac Potassium</t>
  </si>
  <si>
    <t xml:space="preserve"> Cabazitaxel</t>
  </si>
  <si>
    <t>L01CD04</t>
  </si>
  <si>
    <t>Fingolimod Mylan</t>
  </si>
  <si>
    <t xml:space="preserve"> Fingolimod Hydrochloride</t>
  </si>
  <si>
    <t>0.50 mg</t>
  </si>
  <si>
    <t>28 hard capsules</t>
  </si>
  <si>
    <t>Mylan Ireland Limited-Ireland</t>
  </si>
  <si>
    <t>MA-05785/06/02/2024</t>
  </si>
  <si>
    <t>Medicinal gas, compressed</t>
  </si>
  <si>
    <t>1 x 10 l</t>
  </si>
  <si>
    <t>MESSER MEDICA LLC-Republic of Kosovo</t>
  </si>
  <si>
    <t>MA-0231/18/10/2021</t>
  </si>
  <si>
    <t>1 x 40 l</t>
  </si>
  <si>
    <t>MA-0230/18/10/2021</t>
  </si>
  <si>
    <t>1 x 50 l</t>
  </si>
  <si>
    <t>MA-0229/18/10/2021</t>
  </si>
  <si>
    <t>1 x 3 L - 150 bar</t>
  </si>
  <si>
    <t>MA-0333/09/11/2022</t>
  </si>
  <si>
    <t>1 x 5 L - 150 bar</t>
  </si>
  <si>
    <t>MA-0344/16/11/2022</t>
  </si>
  <si>
    <t>Spiramycine/Metronidazole Substipharm</t>
  </si>
  <si>
    <t xml:space="preserve"> Spiramycin, Metronidazole</t>
  </si>
  <si>
    <t>15000000 IU/250 mg</t>
  </si>
  <si>
    <t>10 film coated tablet / box</t>
  </si>
  <si>
    <t>J01RA04</t>
  </si>
  <si>
    <t>SUBSTIPHARM,France</t>
  </si>
  <si>
    <t>MA-00107/04/05/2020</t>
  </si>
  <si>
    <t>Ceftriaxon Lagap</t>
  </si>
  <si>
    <t xml:space="preserve"> Sterile Ceftriaxone Sodium</t>
  </si>
  <si>
    <t>2000 mg</t>
  </si>
  <si>
    <t>Box with 1 vial</t>
  </si>
  <si>
    <t>LAGAP S.A.Switzerland</t>
  </si>
  <si>
    <t>MA-0304/28/08/2023</t>
  </si>
  <si>
    <t>Box with 10 vial</t>
  </si>
  <si>
    <t>MA-0305/28/08/2023</t>
  </si>
  <si>
    <t>MA-0300/28/08/2023</t>
  </si>
  <si>
    <t>Box with 10 vials</t>
  </si>
  <si>
    <t>MA-0301/28/08/2023</t>
  </si>
  <si>
    <t>MA-0302/28/08/2023</t>
  </si>
  <si>
    <t>MA-0303/28/08/2023</t>
  </si>
  <si>
    <t>Nicorette Freshmint</t>
  </si>
  <si>
    <t xml:space="preserve"> Nicotine</t>
  </si>
  <si>
    <t>Medicated chewing-gum</t>
  </si>
  <si>
    <t>Carton box with 30 medicated chewing gums (2 blister x 15 chewing gums)</t>
  </si>
  <si>
    <t>N07BA01</t>
  </si>
  <si>
    <t>McNeil AB,Sweden</t>
  </si>
  <si>
    <t>MA-00433/19/01/2024</t>
  </si>
  <si>
    <t>MA-00434/19/01/2024</t>
  </si>
  <si>
    <t>EUTHYROX</t>
  </si>
  <si>
    <t>carton box containing 30 tablets</t>
  </si>
  <si>
    <t>Merck Healthcare Germany GmbH,Germany</t>
  </si>
  <si>
    <t>MA-0240/06/07/2023</t>
  </si>
  <si>
    <t>MA-0241/06/07/2023</t>
  </si>
  <si>
    <t>MA-0231/05/07/2023</t>
  </si>
  <si>
    <t>MA-0239/06/07/2023</t>
  </si>
  <si>
    <t>Nebivolol Glenmark</t>
  </si>
  <si>
    <t xml:space="preserve"> Nebivolol Hydrochloride</t>
  </si>
  <si>
    <t>Card box containing 3 PVC/PVdC//Aluminium blisters; each blister contains 10 tablets (30 tablets)</t>
  </si>
  <si>
    <t>Glenmark Arzneimittel GmbH,Germany</t>
  </si>
  <si>
    <t>MA-0249/18/07/2023</t>
  </si>
  <si>
    <t>Alvesco</t>
  </si>
  <si>
    <t xml:space="preserve"> Ciclesonide</t>
  </si>
  <si>
    <t>160 mcg</t>
  </si>
  <si>
    <t>Inhaler with 120 accurately measured puffs</t>
  </si>
  <si>
    <t>R03BA08</t>
  </si>
  <si>
    <t>Covis Pharma Europe BV,Netherlands</t>
  </si>
  <si>
    <t>MA-0265/25/07/2023</t>
  </si>
  <si>
    <t>VitCCare</t>
  </si>
  <si>
    <t>glass ampoule 1X 10 ampoules, Solution for injection</t>
  </si>
  <si>
    <t>Nixi Laboratories Pvt Ltd,India</t>
  </si>
  <si>
    <t>MA-0316/15/09/2023</t>
  </si>
  <si>
    <t>Losartan Potassium/Hydrochlorothiazide 100mg/25mg Film-Coated Tablets</t>
  </si>
  <si>
    <t>100mg/25mg</t>
  </si>
  <si>
    <t>Each blister contains 14 tablets (28 tablets)</t>
  </si>
  <si>
    <t>Medreich PLC,United Kingdom</t>
  </si>
  <si>
    <t>MA-00231/07/03/2024</t>
  </si>
  <si>
    <t>Losartan Potassium/Hydrochlorothiazide 50mg/12.5mg Film-Coated Tablets</t>
  </si>
  <si>
    <t>50mg/12.5mg</t>
  </si>
  <si>
    <t>MA-08224/15/03/2024</t>
  </si>
  <si>
    <t xml:space="preserve"> Gentamicin Sulphate</t>
  </si>
  <si>
    <t>20 mg/2 ml</t>
  </si>
  <si>
    <t>Quadrivalent Influenza Vaccine (split virion, inactivated)</t>
  </si>
  <si>
    <t xml:space="preserve"> A/Victoria/2570/2019 (H1N1)pdm09 - like strain (A/Victoria/2570/2019, IVR-215), A/Darwin/9/2021 (H3N2) - like strain  (A/Darwin/9/2021, IVR-228), B/Austria/1359417/2021 - like strain  (B/Michigan/01/2021, wild type), BPhuket/3073/2013 - like strain  (B/Phuket/3073/2013, wild type)</t>
  </si>
  <si>
    <t>0.5 ml</t>
  </si>
  <si>
    <t>J07BB02</t>
  </si>
  <si>
    <t>Sanofi Pasteur Europe,France</t>
  </si>
  <si>
    <t>Box containing 10 pre-filled syringes</t>
  </si>
  <si>
    <t>MA-0373/03/11/2023</t>
  </si>
  <si>
    <t xml:space="preserve"> dexamethasone sodium phosphate</t>
  </si>
  <si>
    <t>Deferasirox Abdi</t>
  </si>
  <si>
    <t>360 mg</t>
  </si>
  <si>
    <t>box x 30</t>
  </si>
  <si>
    <t>Abdi Farma GmbH,Germany</t>
  </si>
  <si>
    <t>MA-0429/27/12/2023</t>
  </si>
  <si>
    <t>180 mg</t>
  </si>
  <si>
    <t>MA-0428/27/12/2023</t>
  </si>
  <si>
    <t>Deksmedetomidin EVER Pharma</t>
  </si>
  <si>
    <t xml:space="preserve"> Dexmedetomidine hydrochloride</t>
  </si>
  <si>
    <t>100 mcg/ml</t>
  </si>
  <si>
    <t>Concentrate for solution for injection</t>
  </si>
  <si>
    <t>5 Type I colourless glass ampoules with filling volume of 4 ml</t>
  </si>
  <si>
    <t>N05CM18</t>
  </si>
  <si>
    <t>Ever Valinject GmbH ,Austria</t>
  </si>
  <si>
    <t>MA-0340/17/10/2023</t>
  </si>
  <si>
    <t>5 Type I colourless glass ampoules with filling volume of 10 ml</t>
  </si>
  <si>
    <t>MA-0341/17/10/2023</t>
  </si>
  <si>
    <t>25 Type I colourless glass ampoules with filling volume of 2 ml</t>
  </si>
  <si>
    <t>MA-0342/17/10/2023</t>
  </si>
  <si>
    <t>Cabazitaxel EVER Pharma</t>
  </si>
  <si>
    <t>10 mg/ml</t>
  </si>
  <si>
    <t>Clear, glass vial of 5 ml in carton box</t>
  </si>
  <si>
    <t>MA-0409/14/12/2023</t>
  </si>
  <si>
    <t>Clear, glass vial of 4.5 ml in carton box</t>
  </si>
  <si>
    <t>MA-0408/14/12/2023</t>
  </si>
  <si>
    <t>Clear, glass vial of 6 ml in carton box</t>
  </si>
  <si>
    <t>MA-0407/14/12/2023</t>
  </si>
  <si>
    <t>Prasugrel Mylan</t>
  </si>
  <si>
    <t>28 film coated tablets in HDPE bottle</t>
  </si>
  <si>
    <t>Mylan Pharmaceuticals Limited-Ireland</t>
  </si>
  <si>
    <t>MA-05837/23/02/2024</t>
  </si>
  <si>
    <t xml:space="preserve"> Phenobarbital</t>
  </si>
  <si>
    <t>N03AA02</t>
  </si>
  <si>
    <t>Betaserc 24 mg</t>
  </si>
  <si>
    <t>Viatris Hrvatska d.o.o-Croatia</t>
  </si>
  <si>
    <t>MA-0374/03/11/2023</t>
  </si>
  <si>
    <t>Rytmonorm</t>
  </si>
  <si>
    <t xml:space="preserve"> Propafenone hydrochloride</t>
  </si>
  <si>
    <t>50 film coated tablets</t>
  </si>
  <si>
    <t>C01BC03</t>
  </si>
  <si>
    <t>MA-00441/24/01/2024</t>
  </si>
  <si>
    <t>MA-00442/24/01/2024</t>
  </si>
  <si>
    <t>Dymista</t>
  </si>
  <si>
    <t xml:space="preserve"> Azelastine hydrochloride, Fluticasone propionate</t>
  </si>
  <si>
    <t>137 mcg+50 mcg</t>
  </si>
  <si>
    <t>25 ml bottle contains 23 g nasal spray, suspension (at least 120 actuations).</t>
  </si>
  <si>
    <t>R01AD58</t>
  </si>
  <si>
    <t>MA-00081/06/04/2020</t>
  </si>
  <si>
    <t>Nitromint</t>
  </si>
  <si>
    <t xml:space="preserve"> Glyceryl Trinitrate</t>
  </si>
  <si>
    <t>8mg/g</t>
  </si>
  <si>
    <t>Sublingual spray</t>
  </si>
  <si>
    <t>10g. solution ( min 180 doses) in each container</t>
  </si>
  <si>
    <t>Egis Pharmaceuticals PLC,Hungary</t>
  </si>
  <si>
    <t>MA-0378/10/11/2023</t>
  </si>
  <si>
    <t>Delipid</t>
  </si>
  <si>
    <t>28 Tablets</t>
  </si>
  <si>
    <t>MA-0418/21/12/2023</t>
  </si>
  <si>
    <t>MA-0419/21/12/2023</t>
  </si>
  <si>
    <t>Explemed</t>
  </si>
  <si>
    <t>MA-03306/02/02/2024</t>
  </si>
  <si>
    <t xml:space="preserve"> Aripriprazole</t>
  </si>
  <si>
    <t>MA-03305/02/02/2024</t>
  </si>
  <si>
    <t>Suprastin</t>
  </si>
  <si>
    <t xml:space="preserve"> Chloropyramine hydrochloride</t>
  </si>
  <si>
    <t>20mg/ml</t>
  </si>
  <si>
    <t>5 x 1ml</t>
  </si>
  <si>
    <t>R06AC03</t>
  </si>
  <si>
    <t>MA-0379/10/11/2023</t>
  </si>
  <si>
    <t>GLIATILIN</t>
  </si>
  <si>
    <t xml:space="preserve"> Choline alphoscerate</t>
  </si>
  <si>
    <t>cardboard box, 14 capsules of 400 mg, PVC/Aluminium</t>
  </si>
  <si>
    <t>N07AX02</t>
  </si>
  <si>
    <t>Italfarmaco S.p.A. Italy</t>
  </si>
  <si>
    <t>MA-00443/24/01/2024</t>
  </si>
  <si>
    <t>5 mg/ml</t>
  </si>
  <si>
    <t xml:space="preserve"> Itraconazole</t>
  </si>
  <si>
    <t>Fraxiparine</t>
  </si>
  <si>
    <t xml:space="preserve"> nadroparin calcium</t>
  </si>
  <si>
    <t>2850 IU/0.3 ml</t>
  </si>
  <si>
    <t>Box of 10 pre-filled syringes</t>
  </si>
  <si>
    <t>B01AB06</t>
  </si>
  <si>
    <t>Viatris Healthcare GmbH-Germany</t>
  </si>
  <si>
    <t>MA-0406/14/12/2023</t>
  </si>
  <si>
    <t>3800 IU/0.4 ml</t>
  </si>
  <si>
    <t>MA-0405/14/12/2023</t>
  </si>
  <si>
    <t>5700 IU/0.6 ml</t>
  </si>
  <si>
    <t>MA-0404/14/12/2023</t>
  </si>
  <si>
    <t>Entyvio</t>
  </si>
  <si>
    <t xml:space="preserve"> vedolizumab</t>
  </si>
  <si>
    <t>Carton box containing 1 vial</t>
  </si>
  <si>
    <t>L04AA33</t>
  </si>
  <si>
    <t>Takeda Pharma A/S,Denmark</t>
  </si>
  <si>
    <t>MA-00225/07/03/2024</t>
  </si>
  <si>
    <t>Bemfola</t>
  </si>
  <si>
    <t xml:space="preserve"> rhFSH (follitropin alfa)</t>
  </si>
  <si>
    <t>75 IU/0.125 ml</t>
  </si>
  <si>
    <t>1 pre-filled pen including one disposable needle and alcohol swab per pen</t>
  </si>
  <si>
    <t>Gedeon Richter Plc.Hungary</t>
  </si>
  <si>
    <t>MA-03296/08/02/2024</t>
  </si>
  <si>
    <t xml:space="preserve"> Follitropin alfa (rhFSH)</t>
  </si>
  <si>
    <t>150 IU/0.25 ml</t>
  </si>
  <si>
    <t>MA-03297/08/02/2024</t>
  </si>
  <si>
    <t>225 IU/0.375 ml</t>
  </si>
  <si>
    <t>MA-03298/08/02/2024</t>
  </si>
  <si>
    <t>300 IU/0.50 ml</t>
  </si>
  <si>
    <t>MA-08214/08/02/2024</t>
  </si>
  <si>
    <t>450 IU/0.75 ml</t>
  </si>
  <si>
    <t>MA-03299/08/02/2024</t>
  </si>
  <si>
    <t>Reagila</t>
  </si>
  <si>
    <t xml:space="preserve"> Cariprazine hydrochloride</t>
  </si>
  <si>
    <t>Carton box containing 28 hard capsules</t>
  </si>
  <si>
    <t>N05AX15</t>
  </si>
  <si>
    <t>MA-0420/21/12/2023</t>
  </si>
  <si>
    <t>MA-0421/21/12/2023</t>
  </si>
  <si>
    <t>4.5 mg</t>
  </si>
  <si>
    <t>MA-0422/21/12/2023</t>
  </si>
  <si>
    <t>MA-0426/22/12/2023</t>
  </si>
  <si>
    <t>L04AD02</t>
  </si>
  <si>
    <t>QUIMOX</t>
  </si>
  <si>
    <t xml:space="preserve"> Moxifloxacin HCL</t>
  </si>
  <si>
    <t>Pack of 1 bottle of 5 ml</t>
  </si>
  <si>
    <t>Alfa Intes Industria Terapeutica Splendore S.r.l.Italy</t>
  </si>
  <si>
    <t>MA-05790/15/02/2024</t>
  </si>
  <si>
    <t>Pack of 30 single-dose containers of 0.25 ml, divided into 3 strips of 10 single-dose containers each, each strip is packed in a polylaminated material bag (PET / ALU / PE).</t>
  </si>
  <si>
    <t>MA-05791/15/02/2024</t>
  </si>
  <si>
    <t>ZICLOR</t>
  </si>
  <si>
    <t xml:space="preserve"> Betamethason sodium phosphate, Chloramphenicol</t>
  </si>
  <si>
    <t>1 mg/g / 2.5 mg/g</t>
  </si>
  <si>
    <t>Eye gel</t>
  </si>
  <si>
    <t>Pack of 1 bottle of  5 g</t>
  </si>
  <si>
    <t>S01CA05</t>
  </si>
  <si>
    <t>MA-08213/15/02/2024</t>
  </si>
  <si>
    <t>Pack of 20 single-dose containers of 0.25 g, divided into 2 strips of 10 single-dose containers each.</t>
  </si>
  <si>
    <t>MA-03265/15/02/2024</t>
  </si>
  <si>
    <t>Amoxicillin 250mg/ 5ml Oral Suspension BP</t>
  </si>
  <si>
    <t xml:space="preserve"> amoxicillin</t>
  </si>
  <si>
    <t>Carton box, Plastic bottle of 100ml, Powder for oral suspension</t>
  </si>
  <si>
    <t>KENT PHARMA UK LIMITED,United Kingdom</t>
  </si>
  <si>
    <t>URMA-00131/05/06/2020</t>
  </si>
  <si>
    <t xml:space="preserve">750 mg </t>
  </si>
  <si>
    <t>Box containing 6 tablets</t>
  </si>
  <si>
    <t>8 mg/1 ml</t>
  </si>
  <si>
    <t>Merck Serono S.p.A.</t>
  </si>
  <si>
    <t>SAIZEN ® 20 mg</t>
  </si>
  <si>
    <t xml:space="preserve"> somatropin</t>
  </si>
  <si>
    <t>1 cartridge x 2,50 ml/ pack</t>
  </si>
  <si>
    <t>MA-5763/02/05/2019</t>
  </si>
  <si>
    <t>RMA-3568/03/01/2024</t>
  </si>
  <si>
    <t>REPLEK PHARM AD-SKOPJE, MACEDONIA</t>
  </si>
  <si>
    <t xml:space="preserve"> ketoconazole</t>
  </si>
  <si>
    <t>REKONAZOL</t>
  </si>
  <si>
    <t>Box containing 5 ampoules</t>
  </si>
  <si>
    <t>25 mcg+250 mcg</t>
  </si>
  <si>
    <t>30 g</t>
  </si>
  <si>
    <t>100ml</t>
  </si>
  <si>
    <t>RMA-3557/01/12/2023</t>
  </si>
  <si>
    <t>AC Helcor Pharma S.R.L -</t>
  </si>
  <si>
    <t>20  tablets</t>
  </si>
  <si>
    <t xml:space="preserve"> Lisinopril (as lisinopril dihydrate)</t>
  </si>
  <si>
    <t>Lisiren</t>
  </si>
  <si>
    <t>Box containing 50 film coated tablets</t>
  </si>
  <si>
    <t>RMA-3549/22/11/2023</t>
  </si>
  <si>
    <t xml:space="preserve">50 mg+50 mg+50 mg+0.25 mg </t>
  </si>
  <si>
    <t xml:space="preserve"> diclofenac sodium, Thiamine hydrochloride, Pyridoxine hydrochloride, Cyanocobalamin</t>
  </si>
  <si>
    <t>Diclovit</t>
  </si>
  <si>
    <t>RMA-3548/22/11/2023</t>
  </si>
  <si>
    <t xml:space="preserve"> Fluoxetine hydrochloride (corr. to 20.0 mg Fluoxetine)</t>
  </si>
  <si>
    <t>Mutan</t>
  </si>
  <si>
    <t>RMA-3547/22/11/2023</t>
  </si>
  <si>
    <t>14 capsules</t>
  </si>
  <si>
    <t>Gastro-resistant capsule</t>
  </si>
  <si>
    <t>CLETUS</t>
  </si>
  <si>
    <t>RMA-3546/22/11/2023</t>
  </si>
  <si>
    <t xml:space="preserve"> Tamsulosin hydrocloride</t>
  </si>
  <si>
    <t>ANTUNES</t>
  </si>
  <si>
    <t>Box containing 20 capsules</t>
  </si>
  <si>
    <t>RMA-3544/20/10/2023</t>
  </si>
  <si>
    <t>20 film coated tablets</t>
  </si>
  <si>
    <t xml:space="preserve">50 mg  </t>
  </si>
  <si>
    <t>Tradolan</t>
  </si>
  <si>
    <t>RMA-3543/20/10/2023</t>
  </si>
  <si>
    <t>LABORATOIRES DES REALISATIONS THERAPEUTIQUES ELERTE</t>
  </si>
  <si>
    <t>10 suppositories</t>
  </si>
  <si>
    <t xml:space="preserve"> grindelia, gelsemium</t>
  </si>
  <si>
    <t>Coquelusédal nourrisson</t>
  </si>
  <si>
    <t xml:space="preserve"> Clopidogrel</t>
  </si>
  <si>
    <t>Box containing 28 film coated tablets</t>
  </si>
  <si>
    <t>320 mg</t>
  </si>
  <si>
    <t xml:space="preserve"> valsartan</t>
  </si>
  <si>
    <t>RMA-3534/11/10/2023</t>
  </si>
  <si>
    <t>1 box contains 16 lozenges (2 blisters of 8 lozenges)</t>
  </si>
  <si>
    <t xml:space="preserve"> Benzydamine hydrochloride, Cetylpyridinium Chloride(as monohydrate)</t>
  </si>
  <si>
    <t>Septolete® total lemon and elder flower</t>
  </si>
  <si>
    <t>RMA-3529/28/09/2023</t>
  </si>
  <si>
    <t>glass bottle containing 70ml</t>
  </si>
  <si>
    <t xml:space="preserve"> Amoxicillin</t>
  </si>
  <si>
    <t>AMOKLAVIN BID</t>
  </si>
  <si>
    <t>RMA-3528/28/09/2023</t>
  </si>
  <si>
    <t>A07DA03</t>
  </si>
  <si>
    <t>10 capsules</t>
  </si>
  <si>
    <t xml:space="preserve"> Loperamide hydrochloride</t>
  </si>
  <si>
    <t>Loperamide Medo</t>
  </si>
  <si>
    <t>R03BA02</t>
  </si>
  <si>
    <t>Nebuliser suspension</t>
  </si>
  <si>
    <t>RMA-3526/28/09/2023</t>
  </si>
  <si>
    <t>Rivoril</t>
  </si>
  <si>
    <t>RMA-3522/13/09/2023</t>
  </si>
  <si>
    <t>40 g</t>
  </si>
  <si>
    <t>1% (10.00mg/1.00g)</t>
  </si>
  <si>
    <t>Silverdin</t>
  </si>
  <si>
    <t>RMA-3520/08/09/2023</t>
  </si>
  <si>
    <t xml:space="preserve"> Perindopril erbumine, Indapamide</t>
  </si>
  <si>
    <t>Prenewel</t>
  </si>
  <si>
    <t>RMA-3516/07/09/2023</t>
  </si>
  <si>
    <t>28 Film tableta të mbeshtjellura</t>
  </si>
  <si>
    <t>Lorista H</t>
  </si>
  <si>
    <t>RMA-3515/07/09/2023</t>
  </si>
  <si>
    <t xml:space="preserve"> Losartan Potassium</t>
  </si>
  <si>
    <t>Lorista</t>
  </si>
  <si>
    <t xml:space="preserve"> Atorvastatin Calcium</t>
  </si>
  <si>
    <t>N02BB02</t>
  </si>
  <si>
    <t xml:space="preserve"> Metamizole sodium</t>
  </si>
  <si>
    <t>RMA-3509/04/09/2023</t>
  </si>
  <si>
    <t>4 mg+5 mg+2 mg+0.001 mg+5 mg+25 mg</t>
  </si>
  <si>
    <t xml:space="preserve"> Thiamine Hydrochloride, Riboflavine, Pyridoxine Hydrochloride, Cyanocobalamin, Calcium Pantothenate, Nicotinamide</t>
  </si>
  <si>
    <t>B-complex</t>
  </si>
  <si>
    <t>RMA-3508/04/09/2023</t>
  </si>
  <si>
    <t>120 ml shampoo in white PE bottle with PE closure; 1 bottle with instruction leaflet is packed in carton box</t>
  </si>
  <si>
    <t>J06BB01</t>
  </si>
  <si>
    <t>RMA-3506/04/09/2023</t>
  </si>
  <si>
    <t>Box of 30 g, Box containing tube of 30g</t>
  </si>
  <si>
    <t>Cloderm 1%</t>
  </si>
  <si>
    <t>RMA-3505/04/09/2023</t>
  </si>
  <si>
    <t xml:space="preserve"> ascorbic acid</t>
  </si>
  <si>
    <t>VITAMINE C</t>
  </si>
  <si>
    <t>Oral drops</t>
  </si>
  <si>
    <t>1 bottle of 5ml</t>
  </si>
  <si>
    <t>RMA-3500/30/08/2023</t>
  </si>
  <si>
    <t>Pantoprazol PharmaS</t>
  </si>
  <si>
    <t>RMA-3499/30/08/2023</t>
  </si>
  <si>
    <t>28 gastro resistant tablets</t>
  </si>
  <si>
    <t>RMA-3498/30/08/2023</t>
  </si>
  <si>
    <t>Merck Serono Limited</t>
  </si>
  <si>
    <t>30 prolonged release tablets/box</t>
  </si>
  <si>
    <t xml:space="preserve"> metformin hydrochloride</t>
  </si>
  <si>
    <t>GLUCOPHAGE XR</t>
  </si>
  <si>
    <t>RMA-3497/30/08/2023</t>
  </si>
  <si>
    <t>RMA-3496/30/08/2023</t>
  </si>
  <si>
    <t>RMA-3494/22/08/2023</t>
  </si>
  <si>
    <t>R01AD02</t>
  </si>
  <si>
    <t>Box containing  20 tablets</t>
  </si>
  <si>
    <t xml:space="preserve"> Prednisolone</t>
  </si>
  <si>
    <t>Dermosolon</t>
  </si>
  <si>
    <t>RMA-3493/22/08/2023</t>
  </si>
  <si>
    <t>Box with tube of 30 g</t>
  </si>
  <si>
    <t>INDERM 4%</t>
  </si>
  <si>
    <t>RMA-3492/22/08/2023</t>
  </si>
  <si>
    <t>C03EA01</t>
  </si>
  <si>
    <t>packaging pf 30 tablets</t>
  </si>
  <si>
    <t xml:space="preserve">50 mg+25 mg </t>
  </si>
  <si>
    <t xml:space="preserve"> Trimateren, Hydrochlorothiazude</t>
  </si>
  <si>
    <t>Triam H</t>
  </si>
  <si>
    <t>RMA-3491/22/08/2023</t>
  </si>
  <si>
    <t>30 tablets ( blister 3 x 10)/box</t>
  </si>
  <si>
    <t>MAPRAZAX</t>
  </si>
  <si>
    <t>RMA-3490/22/08/2023</t>
  </si>
  <si>
    <t>30 tablets (blister 3x 10)/box</t>
  </si>
  <si>
    <t>RMA-3489/22/08/2023</t>
  </si>
  <si>
    <t>30 tablets (blister 3 x 10)</t>
  </si>
  <si>
    <t>RMA-3487/22/08/2023</t>
  </si>
  <si>
    <t>30 capsules (blister 3x 10)/box</t>
  </si>
  <si>
    <t>375 mg</t>
  </si>
  <si>
    <t xml:space="preserve"> Carbocisteine Micronized</t>
  </si>
  <si>
    <t>BRONLES</t>
  </si>
  <si>
    <t>RMA-3486/22/08/2023</t>
  </si>
  <si>
    <t>Box contain 30 tablets</t>
  </si>
  <si>
    <t xml:space="preserve"> Atorvastatin calcium (equivalent to 80 mg atorvastatin)</t>
  </si>
  <si>
    <t>Colastin L 80mg</t>
  </si>
  <si>
    <t>RMA-3485/22/08/2023</t>
  </si>
  <si>
    <t>Colastin L 40mg</t>
  </si>
  <si>
    <t>RMA-3484/22/08/2023</t>
  </si>
  <si>
    <t xml:space="preserve"> Atorvastatin calium (equivalent to 80 mg atorvastatin)</t>
  </si>
  <si>
    <t>Colastin L 20mg</t>
  </si>
  <si>
    <t>RMA-3483/22/08/2023</t>
  </si>
  <si>
    <t>Colastin L 10mg</t>
  </si>
  <si>
    <t>C09CA04</t>
  </si>
  <si>
    <t xml:space="preserve"> Irbesartan</t>
  </si>
  <si>
    <t>RMA-3480/10/08/2023</t>
  </si>
  <si>
    <t>Box containing 20 Film Coated Tablets</t>
  </si>
  <si>
    <t>LEODEX</t>
  </si>
  <si>
    <t>RMA-3479/10/08/2023</t>
  </si>
  <si>
    <t>Box containing 6 ampoules</t>
  </si>
  <si>
    <t>RMA-3478/10/08/2023</t>
  </si>
  <si>
    <t>28 tablets (blister 2x 14)/ box</t>
  </si>
  <si>
    <t xml:space="preserve"> Nebivolol hydrochloride (equivalent to 5 mg of Nebivolol)</t>
  </si>
  <si>
    <t>MASSIDO</t>
  </si>
  <si>
    <t>RMA-3477/10/08/2023</t>
  </si>
  <si>
    <t>1 vial and 1 diluent ampoule</t>
  </si>
  <si>
    <t xml:space="preserve"> Cefuroxime Sodium (equivalent to 750.0 mg Cefuroxime)</t>
  </si>
  <si>
    <t>RMA-3476/04/08/2023</t>
  </si>
  <si>
    <t>10 film coated tablets/sc</t>
  </si>
  <si>
    <t xml:space="preserve"> Ciprofloxacine HCL</t>
  </si>
  <si>
    <t>CIPROFLOKSACIN</t>
  </si>
  <si>
    <t>RMA-3475/04/08/2023</t>
  </si>
  <si>
    <t>5 capsules</t>
  </si>
  <si>
    <t xml:space="preserve"> Temozolamide*</t>
  </si>
  <si>
    <t>MIDIZOL</t>
  </si>
  <si>
    <t>RMA-3474/04/08/2023</t>
  </si>
  <si>
    <t>7 tablets</t>
  </si>
  <si>
    <t xml:space="preserve"> Cefixime trihydrate eqv. Cefixime 400mg</t>
  </si>
  <si>
    <t>PANCEF ®</t>
  </si>
  <si>
    <t>RMA-3473/04/08/2023</t>
  </si>
  <si>
    <t>CITALEA</t>
  </si>
  <si>
    <t>RMA-3470/28/07/2023</t>
  </si>
  <si>
    <t>Box containing 15 g ointment in a tube.</t>
  </si>
  <si>
    <t xml:space="preserve"> Mupirocin</t>
  </si>
  <si>
    <t>BACODERM	2 % POMADE</t>
  </si>
  <si>
    <t>320 mg+25 mg</t>
  </si>
  <si>
    <t>R02AX01</t>
  </si>
  <si>
    <t xml:space="preserve"> flurbiprofen</t>
  </si>
  <si>
    <t>RMA-3463/25/07/2023</t>
  </si>
  <si>
    <t xml:space="preserve"> Terazosin hydrochloride dihydrate</t>
  </si>
  <si>
    <t>Flotrin-Uro</t>
  </si>
  <si>
    <t>RMA-3462/25/07/2023</t>
  </si>
  <si>
    <t>Box containing 30 retard tablets</t>
  </si>
  <si>
    <t>PRONIPIN</t>
  </si>
  <si>
    <t>RMA-3459/25/07/2023</t>
  </si>
  <si>
    <t>(600 mg+42.9 mg)/5 ml</t>
  </si>
  <si>
    <t>Betamox ES</t>
  </si>
  <si>
    <t>RMA-3458/25/07/2023</t>
  </si>
  <si>
    <t>20 single-dose phials in strips</t>
  </si>
  <si>
    <t xml:space="preserve"> BUDESONIDE</t>
  </si>
  <si>
    <t>BUDINEB</t>
  </si>
  <si>
    <t>(250 mg+62.5 mg)/5 ml</t>
  </si>
  <si>
    <t>RMA-3455/14/07/2023</t>
  </si>
  <si>
    <t xml:space="preserve"> furosemide</t>
  </si>
  <si>
    <t>Ufremide</t>
  </si>
  <si>
    <t>RMA-3454/14/07/2023</t>
  </si>
  <si>
    <t>1vial + 1 ampoule</t>
  </si>
  <si>
    <t xml:space="preserve"> Cefazolin Sodium (equivalent to 1 g Cefazolin)), + 3% overdose</t>
  </si>
  <si>
    <t>Cezol</t>
  </si>
  <si>
    <t>RMA-3453/13/07/2023</t>
  </si>
  <si>
    <t>1 vial in carton</t>
  </si>
  <si>
    <t xml:space="preserve">500 mg/2 ml </t>
  </si>
  <si>
    <t>AMIKA 500</t>
  </si>
  <si>
    <t>RMA-3452/13/07/2023</t>
  </si>
  <si>
    <t xml:space="preserve"> Colistimethate Sodium, sterile</t>
  </si>
  <si>
    <t>Colistin Zentiva</t>
  </si>
  <si>
    <t>RMA-3451/13/07/2023</t>
  </si>
  <si>
    <t>Box containing 50 tablets</t>
  </si>
  <si>
    <t>RMA-3450/13/07/2023</t>
  </si>
  <si>
    <t>Box x 30 g</t>
  </si>
  <si>
    <t xml:space="preserve"> Hydrocortisone</t>
  </si>
  <si>
    <t>HYDROCUTAN</t>
  </si>
  <si>
    <t>RMA-3449/10/07/2023</t>
  </si>
  <si>
    <t>20 vial</t>
  </si>
  <si>
    <t xml:space="preserve"> Ceftriaxone disodium (Equivalent to 1g Ceftriaxone base)</t>
  </si>
  <si>
    <t>Desefin 1g I.M/I.V</t>
  </si>
  <si>
    <t>RMA-3448/10/07/2023</t>
  </si>
  <si>
    <t>20 film-coated tablets</t>
  </si>
  <si>
    <t>Doxafin</t>
  </si>
  <si>
    <t>G01AX11</t>
  </si>
  <si>
    <t>RMA-3446/06/07/2023</t>
  </si>
  <si>
    <t>Box x 20, Carton box with 20 film coated tablet</t>
  </si>
  <si>
    <t>PRONAX</t>
  </si>
  <si>
    <t>RMA-3445/06/07/2023</t>
  </si>
  <si>
    <t>5 film-coated tablets</t>
  </si>
  <si>
    <t xml:space="preserve"> Levofloxacin</t>
  </si>
  <si>
    <t>EPIFLOXIN</t>
  </si>
  <si>
    <t xml:space="preserve"> montelukast sodium</t>
  </si>
  <si>
    <t>RMA-3439/04/07/2023</t>
  </si>
  <si>
    <t>C09AA02</t>
  </si>
  <si>
    <t>20 tablets/sc</t>
  </si>
  <si>
    <t xml:space="preserve"> Enalapril Maletae</t>
  </si>
  <si>
    <t>ENALAPRIL</t>
  </si>
  <si>
    <t>RMA-3438/04/07/2023</t>
  </si>
  <si>
    <t xml:space="preserve"> Enalapril maleate</t>
  </si>
  <si>
    <t>RMA-3437/04/07/2023</t>
  </si>
  <si>
    <t>20 TABLETS/SC</t>
  </si>
  <si>
    <t xml:space="preserve"> Enalapril Maleate</t>
  </si>
  <si>
    <t>RMA-3436/04/07/2023</t>
  </si>
  <si>
    <t>Box x 7 sachets</t>
  </si>
  <si>
    <t>TREAGRA</t>
  </si>
  <si>
    <t>RMA-3435/29/06/2023</t>
  </si>
  <si>
    <t>Verion ®</t>
  </si>
  <si>
    <t>RMA-3434/29/06/2023</t>
  </si>
  <si>
    <t>30ml</t>
  </si>
  <si>
    <t xml:space="preserve"> Clindamycin Phospate</t>
  </si>
  <si>
    <t>Edason</t>
  </si>
  <si>
    <t>0.3 %+0.1 %</t>
  </si>
  <si>
    <t xml:space="preserve"> Tobramycin, Dexamethasone</t>
  </si>
  <si>
    <t>RMA-3432/29/06/2023</t>
  </si>
  <si>
    <t>C09DA04</t>
  </si>
  <si>
    <t>Carton boxes with 30 film-coated tablets</t>
  </si>
  <si>
    <t>300 mg+12.5 mg</t>
  </si>
  <si>
    <t xml:space="preserve"> Irbesartan, Hydrochlorothiazide</t>
  </si>
  <si>
    <t>CO- ULTESAN</t>
  </si>
  <si>
    <t>RMA-3431/29/06/2023</t>
  </si>
  <si>
    <t>150 mg+12.5 mg</t>
  </si>
  <si>
    <t>RMA-3430/29/06/2023</t>
  </si>
  <si>
    <t>300 mg+25 mg</t>
  </si>
  <si>
    <t>C01AA05</t>
  </si>
  <si>
    <t>6 Ampoules x 2ml</t>
  </si>
  <si>
    <t xml:space="preserve"> Digoxin</t>
  </si>
  <si>
    <t>200 mg+500 mg+660000 IU+15 mg</t>
  </si>
  <si>
    <t>RMA-3420/13/06/2023</t>
  </si>
  <si>
    <t>20 tablets (2 blisters x 10 tablets) / box</t>
  </si>
  <si>
    <t xml:space="preserve"> Nimesulide micro</t>
  </si>
  <si>
    <t>NIMESULID</t>
  </si>
  <si>
    <t>RMA-3419/13/06/2023</t>
  </si>
  <si>
    <t>14 tablets/PVCcontainer/box</t>
  </si>
  <si>
    <t>ATENOLOL</t>
  </si>
  <si>
    <t>RMA-3418/13/06/2023</t>
  </si>
  <si>
    <t>J01EE01</t>
  </si>
  <si>
    <t>2 blisters x 10 tablets / sc</t>
  </si>
  <si>
    <t>400 mg+80 mg</t>
  </si>
  <si>
    <t xml:space="preserve"> Sulfamethoxazole, Trimethoprim</t>
  </si>
  <si>
    <t>Co-Trimoxazole</t>
  </si>
  <si>
    <t>RMA-3417/13/06/2023</t>
  </si>
  <si>
    <t>ZYKALOR</t>
  </si>
  <si>
    <t>RMA-3416/13/06/2023</t>
  </si>
  <si>
    <t>RMA-3411/05/06/2023</t>
  </si>
  <si>
    <t>200 doses</t>
  </si>
  <si>
    <t xml:space="preserve"> Salbutamol sulphate</t>
  </si>
  <si>
    <t>SALRES</t>
  </si>
  <si>
    <t>RMA-3410/05/06/2023</t>
  </si>
  <si>
    <t>325 mg+300 mg</t>
  </si>
  <si>
    <t xml:space="preserve"> Paracetamol, Chlorzoxazone</t>
  </si>
  <si>
    <t>Dolofix Muscular</t>
  </si>
  <si>
    <t>RMA-3409/05/06/2023</t>
  </si>
  <si>
    <t>L01XE36</t>
  </si>
  <si>
    <t>224 hard capsules</t>
  </si>
  <si>
    <t xml:space="preserve">150 mg </t>
  </si>
  <si>
    <t xml:space="preserve"> Alectinib HCl</t>
  </si>
  <si>
    <t>Alecensa</t>
  </si>
  <si>
    <t>RMA-3407/05/06/2023</t>
  </si>
  <si>
    <t>L04AC10</t>
  </si>
  <si>
    <t>1 box with 1 pre-filled syringes</t>
  </si>
  <si>
    <t>150mg/ml</t>
  </si>
  <si>
    <t xml:space="preserve"> Secukinumab</t>
  </si>
  <si>
    <t>COSENTYX</t>
  </si>
  <si>
    <t>RMA-3405/05/06/2023</t>
  </si>
  <si>
    <t>C09BB04</t>
  </si>
  <si>
    <t>30 tablets in a carton box</t>
  </si>
  <si>
    <t>8 mg+10 mg</t>
  </si>
  <si>
    <t xml:space="preserve"> Perindopril tert-butylamine, Amlodipine besilate</t>
  </si>
  <si>
    <t>Amlessa®</t>
  </si>
  <si>
    <t>RMA-3404/05/06/2023</t>
  </si>
  <si>
    <t>RMA-3403/05/06/2023</t>
  </si>
  <si>
    <t>4 mg+10 mg</t>
  </si>
  <si>
    <t>RMA-3402/05/06/2023</t>
  </si>
  <si>
    <t>4 mg/5 mg</t>
  </si>
  <si>
    <t>RMA-3400/22/05/2023</t>
  </si>
  <si>
    <t>R02AAXX</t>
  </si>
  <si>
    <t>20 Lozenges/2 Blisters/1 Box</t>
  </si>
  <si>
    <t>5 mg+4 mg+3+mg</t>
  </si>
  <si>
    <t xml:space="preserve"> Chlorhexidine   Dihydrochloride (HCl), Benzocaine, Enoxolone</t>
  </si>
  <si>
    <t>ANZIBEL LOZENGE  with HONEY and LEMON FLAVOR</t>
  </si>
  <si>
    <t>RMA-3399/22/05/2023</t>
  </si>
  <si>
    <t xml:space="preserve"> Chlorhexidine   Dihydrochloride (HCl), Benzocaine</t>
  </si>
  <si>
    <t>ANZIBEL LOZENGE  with MENTHOL  FLAVOR</t>
  </si>
  <si>
    <t>RMA-3398/22/05/2023</t>
  </si>
  <si>
    <t>ANZIBEL  LOZENGE</t>
  </si>
  <si>
    <t>RMA-3397/11/05/2023</t>
  </si>
  <si>
    <t>7 film coated tablets</t>
  </si>
  <si>
    <t>MOKSINE</t>
  </si>
  <si>
    <t>RMA-3396/11/05/2023</t>
  </si>
  <si>
    <t>14 g of powder for reconstitution  of  70ml of oral     suspension,respectively,in a box</t>
  </si>
  <si>
    <t>(400 mg+57 mg)/5 ml</t>
  </si>
  <si>
    <t xml:space="preserve"> Amoxicillin trihydrate , equivalent to amoxicillin</t>
  </si>
  <si>
    <t>Betaklav®</t>
  </si>
  <si>
    <t>14 Film-coated tablets  in a box</t>
  </si>
  <si>
    <t xml:space="preserve"> Amoxicillin trihydrate , equivalent to amoxicillin (compacted)</t>
  </si>
  <si>
    <t>RMA-3394/11/05/2023</t>
  </si>
  <si>
    <t>RMA-3393/11/05/2023</t>
  </si>
  <si>
    <t>box x 3 capsules</t>
  </si>
  <si>
    <t xml:space="preserve"> Azithromycine dehydrate equivalent to azithromycine</t>
  </si>
  <si>
    <t>Azitre</t>
  </si>
  <si>
    <t>RMA-3392/11/05/2023</t>
  </si>
  <si>
    <t>Box x 10 Tab, Box x 200 Tab, Box x 30 Tab</t>
  </si>
  <si>
    <t>Albadol</t>
  </si>
  <si>
    <t xml:space="preserve"> Cefaclor monohydrate equivalent to cefaclor</t>
  </si>
  <si>
    <t>Treclor</t>
  </si>
  <si>
    <t>RMA-3390/11/05/2023</t>
  </si>
  <si>
    <t>box x 1 bottle x 60ml</t>
  </si>
  <si>
    <t>RMA-3389/11/05/2023</t>
  </si>
  <si>
    <t>Box x 16 caps</t>
  </si>
  <si>
    <t>Cef®</t>
  </si>
  <si>
    <t xml:space="preserve"> Cefalexin</t>
  </si>
  <si>
    <t>RMA-3387/11/05/2023</t>
  </si>
  <si>
    <t>J01FA01</t>
  </si>
  <si>
    <t xml:space="preserve"> Erythromicine estolate</t>
  </si>
  <si>
    <t>Erytre®</t>
  </si>
  <si>
    <t>RMA-3385/11/05/2023</t>
  </si>
  <si>
    <t>Laboratories Delbert</t>
  </si>
  <si>
    <t>1 vial powder and 1 ampoule solvent</t>
  </si>
  <si>
    <t xml:space="preserve"> benzathine benzylpenicillin</t>
  </si>
  <si>
    <t>extencilline</t>
  </si>
  <si>
    <t>RMA-3382/11/05/2023</t>
  </si>
  <si>
    <t xml:space="preserve"> Paracetamol DC90</t>
  </si>
  <si>
    <t>RMA-3381/11/05/2023</t>
  </si>
  <si>
    <t>box x 200 tablets</t>
  </si>
  <si>
    <t>RMA-3380/10/05/2023</t>
  </si>
  <si>
    <t>Box 10 FC tablets</t>
  </si>
  <si>
    <t xml:space="preserve"> Ciprofloxacin hydrochloride equivalent to ciprofloxacin</t>
  </si>
  <si>
    <t>Ciprot®</t>
  </si>
  <si>
    <t>RMA-3379/10/05/2023</t>
  </si>
  <si>
    <t>RMA-3374/10/05/2023</t>
  </si>
  <si>
    <t>box x 16 capsules</t>
  </si>
  <si>
    <t>RMA-3370/10/05/2023</t>
  </si>
  <si>
    <t>30 film  tablets</t>
  </si>
  <si>
    <t>PROBILOL</t>
  </si>
  <si>
    <t>RMA-3369/10/05/2023</t>
  </si>
  <si>
    <t>20 Retard capsules</t>
  </si>
  <si>
    <t>PROSTACURE</t>
  </si>
  <si>
    <t>RMA-3368/10/05/2023</t>
  </si>
  <si>
    <t>RISOCON</t>
  </si>
  <si>
    <t>RMA-3367/10/05/2023</t>
  </si>
  <si>
    <t>Box containing 30 capsules</t>
  </si>
  <si>
    <t>Ulcozol</t>
  </si>
  <si>
    <t>RMA-3365/10/05/2023</t>
  </si>
  <si>
    <t xml:space="preserve"> buprofen, Ibuprofen Lysine</t>
  </si>
  <si>
    <t>BlokMax® Rapid</t>
  </si>
  <si>
    <t>RMA-3364/08/05/2023</t>
  </si>
  <si>
    <t>BART</t>
  </si>
  <si>
    <t>RMA-3363/08/05/2023</t>
  </si>
  <si>
    <t xml:space="preserve"> ceterizin hydrochloridum</t>
  </si>
  <si>
    <t>CETERIS</t>
  </si>
  <si>
    <t>RMA-3362/08/05/2023</t>
  </si>
  <si>
    <t>28 tablets, Box containing 28 film coated tablets</t>
  </si>
  <si>
    <t>LASTAN</t>
  </si>
  <si>
    <t>RMA-3359/03/05/2023</t>
  </si>
  <si>
    <t>CEF®</t>
  </si>
  <si>
    <t>RMA-3358/03/05/2023</t>
  </si>
  <si>
    <t>Box x 1 bottle</t>
  </si>
  <si>
    <t xml:space="preserve"> Erythromicine ethyl succinate</t>
  </si>
  <si>
    <t>RMA-3355/25/04/2023</t>
  </si>
  <si>
    <t>box with tube of 30g</t>
  </si>
  <si>
    <t>0.5 mg/1 g</t>
  </si>
  <si>
    <t xml:space="preserve"> Clobetasol-17-propionat</t>
  </si>
  <si>
    <t>KARISON</t>
  </si>
  <si>
    <t>RMA-3354/25/04/2023</t>
  </si>
  <si>
    <t>RMA-3347/24/04/2023</t>
  </si>
  <si>
    <t>10 Slow release film coated tablets</t>
  </si>
  <si>
    <t>Vurdon</t>
  </si>
  <si>
    <t>RMA-3341/24/04/2023</t>
  </si>
  <si>
    <t xml:space="preserve"> SODIUM CHLORIDE</t>
  </si>
  <si>
    <t>Klorur Natriumi</t>
  </si>
  <si>
    <t>RMA-3340/24/04/2023</t>
  </si>
  <si>
    <t>B05CB10</t>
  </si>
  <si>
    <t>500ml</t>
  </si>
  <si>
    <t>0.135 g+0.2 g+3 g+1.56 g</t>
  </si>
  <si>
    <t xml:space="preserve"> Calcium chloride, clorur calium, clorur natrium</t>
  </si>
  <si>
    <t>Ringer Lactate</t>
  </si>
  <si>
    <t>RMA-3339/24/04/2023</t>
  </si>
  <si>
    <t>B05CX01</t>
  </si>
  <si>
    <t xml:space="preserve"> Glucose</t>
  </si>
  <si>
    <t>Glukoze</t>
  </si>
  <si>
    <t>S01EC04</t>
  </si>
  <si>
    <t>RMA-3336/29/03/2023</t>
  </si>
  <si>
    <t>HELBA Pharmaceuticals INC.CO.</t>
  </si>
  <si>
    <t>7 FILM TABLET</t>
  </si>
  <si>
    <t xml:space="preserve"> levofloxasin hemihydrate</t>
  </si>
  <si>
    <t>LEXUR</t>
  </si>
  <si>
    <t>RMA-3335/29/03/2023</t>
  </si>
  <si>
    <t>RMA-3333/29/03/2023</t>
  </si>
  <si>
    <t xml:space="preserve"> Tofacitinib-citrat</t>
  </si>
  <si>
    <t>RMA-3332/29/03/2023</t>
  </si>
  <si>
    <t>DEUTSCHE LABS., INC - INDIA</t>
  </si>
  <si>
    <t>Box containing 10 ampoules of 1ml</t>
  </si>
  <si>
    <t xml:space="preserve"> Dexamethasone Sodium phosphate equivalent to dexamethasone phospate</t>
  </si>
  <si>
    <t>Dexamethasone Sodium Phosphate Injection USP</t>
  </si>
  <si>
    <t>RMA-3330/29/03/2023</t>
  </si>
  <si>
    <t>Kutia prej: 10 tablets</t>
  </si>
  <si>
    <t>LODIX</t>
  </si>
  <si>
    <t>RMA-3329/29/03/2023</t>
  </si>
  <si>
    <t>aluminum tube containing 30 g</t>
  </si>
  <si>
    <t xml:space="preserve"> flucinolone acetonide</t>
  </si>
  <si>
    <t>sinoderm</t>
  </si>
  <si>
    <t>RMA-3327/23/03/2023</t>
  </si>
  <si>
    <t>AGIPS FARMACEUTICI SRL,ITALY</t>
  </si>
  <si>
    <t>12 Film coated tablet</t>
  </si>
  <si>
    <t xml:space="preserve"> AMOXYCILLIN TRIHYDRATE</t>
  </si>
  <si>
    <t>AVEGGIO</t>
  </si>
  <si>
    <t>RMA-3326/22/03/2023</t>
  </si>
  <si>
    <t>G03BA03</t>
  </si>
  <si>
    <t>Cardboard box containing 5 ampoules x 1ml solution for injection</t>
  </si>
  <si>
    <t>250 mg/1 ml</t>
  </si>
  <si>
    <t xml:space="preserve"> Testosterone enantate</t>
  </si>
  <si>
    <t>Testosteron Depo</t>
  </si>
  <si>
    <t>J01MA01</t>
  </si>
  <si>
    <t>RMA-3324/21/03/2023</t>
  </si>
  <si>
    <t>1 monodose containers, 2.5 ml.</t>
  </si>
  <si>
    <t xml:space="preserve">25000 IU/2.5 ml </t>
  </si>
  <si>
    <t>ANNISTER</t>
  </si>
  <si>
    <t>RMA-3323/21/03/2023</t>
  </si>
  <si>
    <t>R03CC02</t>
  </si>
  <si>
    <t>Glasss bottle x150ml</t>
  </si>
  <si>
    <t>2 mg/5 ml</t>
  </si>
  <si>
    <t xml:space="preserve"> salbutamol</t>
  </si>
  <si>
    <t>BUTAMOL</t>
  </si>
  <si>
    <t>RMA-3320/15/03/2023</t>
  </si>
  <si>
    <t>FARTO S.R.L FARMACO BIOCHIMICO TOSCANO</t>
  </si>
  <si>
    <t>12</t>
  </si>
  <si>
    <t xml:space="preserve"> amoxicillin trihydrate</t>
  </si>
  <si>
    <t>AMOX</t>
  </si>
  <si>
    <t>RMA-3319/15/03/2023</t>
  </si>
  <si>
    <t>30 tablets, Box 30 film coated tablet</t>
  </si>
  <si>
    <t xml:space="preserve"> Clopidogrel besiltae</t>
  </si>
  <si>
    <t>CLOPIDOGREL Genericon</t>
  </si>
  <si>
    <t>RMA-3318/13/03/2023</t>
  </si>
  <si>
    <t xml:space="preserve"> Xylometazoline Hydrochloride</t>
  </si>
  <si>
    <t>XILOZIN P</t>
  </si>
  <si>
    <t>RMA-3317/13/03/2023</t>
  </si>
  <si>
    <t>28 tablets in 2 blisters in carton box</t>
  </si>
  <si>
    <t xml:space="preserve"> Rabeprazole Sodium</t>
  </si>
  <si>
    <t>Rabiza</t>
  </si>
  <si>
    <t>RMA-3316/13/03/2023</t>
  </si>
  <si>
    <t>14 film coated tablets</t>
  </si>
  <si>
    <t xml:space="preserve"> Ciprofloxacin Hydrochloride Monohydrate</t>
  </si>
  <si>
    <t>Ciflosin</t>
  </si>
  <si>
    <t>RMA-3315/13/03/2023</t>
  </si>
  <si>
    <t>VALCODIN</t>
  </si>
  <si>
    <t>RMA-3314/13/03/2023</t>
  </si>
  <si>
    <t xml:space="preserve">10 mg+160 mg </t>
  </si>
  <si>
    <t xml:space="preserve"> Amlodipine besilate, Valsartan</t>
  </si>
  <si>
    <t>RMA-3313/13/03/2023</t>
  </si>
  <si>
    <t>C03EB01</t>
  </si>
  <si>
    <t>20 TABLETS</t>
  </si>
  <si>
    <t>20 mg+50 mg</t>
  </si>
  <si>
    <t xml:space="preserve"> Spironolactone, Furosemide</t>
  </si>
  <si>
    <t>SPIRONO Genericon comp</t>
  </si>
  <si>
    <t>RMA-3310/13/03/2023</t>
  </si>
  <si>
    <t>Box x 12 sachets</t>
  </si>
  <si>
    <t>DOLOKIDS®</t>
  </si>
  <si>
    <t>RMA-3309/13/03/2023</t>
  </si>
  <si>
    <t>RMA-3308/09/03/2023</t>
  </si>
  <si>
    <t>30 film-coated tablets (blister 3 x 10)/box</t>
  </si>
  <si>
    <t xml:space="preserve"> Rosuvastatin as form of, Rosuvastatin calcium amorphous</t>
  </si>
  <si>
    <t>ROPUIDO</t>
  </si>
  <si>
    <t>RMA-3307/09/03/2023</t>
  </si>
  <si>
    <t>RMA-3306/09/03/2023</t>
  </si>
  <si>
    <t>RMA-3305/09/03/2023</t>
  </si>
  <si>
    <t>SANOFI AVENTIS DEUTCHLAND GMBH,GERMANY</t>
  </si>
  <si>
    <t>RMA-3302/03/03/2023</t>
  </si>
  <si>
    <t>500ml, Box containing 10 bottles of 500ml</t>
  </si>
  <si>
    <t xml:space="preserve"> Dextrose monohydrate, Equiv.to dextrose anhydrous</t>
  </si>
  <si>
    <t>RMA-3301/03/03/2023</t>
  </si>
  <si>
    <t>Kutia prej 10 bottles of 500ml</t>
  </si>
  <si>
    <t>RMA-3300/03/03/2023</t>
  </si>
  <si>
    <t>Box Containing 10 bottles of 500 ml</t>
  </si>
  <si>
    <t>Sodium chloride</t>
  </si>
  <si>
    <t>RMA-3299/03/03/2023</t>
  </si>
  <si>
    <t>VURDON</t>
  </si>
  <si>
    <t>RMA-3298/03/03/2023</t>
  </si>
  <si>
    <t>RMA-3297/03/03/2023</t>
  </si>
  <si>
    <t>RMA-3295/28/02/2023</t>
  </si>
  <si>
    <t>Box containing 14 tablets.</t>
  </si>
  <si>
    <t>Tilac</t>
  </si>
  <si>
    <t>RMA-3294/28/02/2023</t>
  </si>
  <si>
    <t>Box containing 28 film-coated tablets (14x2)</t>
  </si>
  <si>
    <t>160 mg+25 mg</t>
  </si>
  <si>
    <t xml:space="preserve"> valsartan, Hydrochlortiazide</t>
  </si>
  <si>
    <t>Co-Diovan</t>
  </si>
  <si>
    <t>RMA-3293/28/02/2023</t>
  </si>
  <si>
    <t xml:space="preserve"> amlodipine as amlodipine besiliate</t>
  </si>
  <si>
    <t>AMLODIPINA HELCOR 10mg tablets</t>
  </si>
  <si>
    <t>2.5 mg/5 ml</t>
  </si>
  <si>
    <t>RMA-3288/22/02/2023</t>
  </si>
  <si>
    <t>BRUSCHETTINI S.R.L, ITALY</t>
  </si>
  <si>
    <t>Bottle of 5 ml</t>
  </si>
  <si>
    <t xml:space="preserve"> Tobramicin</t>
  </si>
  <si>
    <t>TOBRASTILL</t>
  </si>
  <si>
    <t>RMA-3287/22/02/2023</t>
  </si>
  <si>
    <t>J07AX</t>
  </si>
  <si>
    <t>Bottle of 18ml suspension</t>
  </si>
  <si>
    <t>Oral drops, suspension</t>
  </si>
  <si>
    <t>63.2 AgU+126.2 AgU+39.9 AgU+79.6 AgU+50.2 AgU+39.8 AgU</t>
  </si>
  <si>
    <t xml:space="preserve"> S.pneumonie type 3, S.pneumonie A, B .catarrhalis, S.aureus, H.influenze type b, K.pneumoniae</t>
  </si>
  <si>
    <t>LANTIGEN B</t>
  </si>
  <si>
    <t>RMA-3286/21/02/2023</t>
  </si>
  <si>
    <t>D03AX49</t>
  </si>
  <si>
    <t>Tube 32g</t>
  </si>
  <si>
    <t>15 %</t>
  </si>
  <si>
    <t xml:space="preserve"> Triticum vulgaris</t>
  </si>
  <si>
    <t>FITOSTIMOLINE</t>
  </si>
  <si>
    <t>RMA-3285/21/02/2023</t>
  </si>
  <si>
    <t>10 impregnated gauzes</t>
  </si>
  <si>
    <t>Impregnated dressing</t>
  </si>
  <si>
    <t xml:space="preserve"> Aqueous extract of Triticum vulgare, 2-phenoxyethanol</t>
  </si>
  <si>
    <t>RMA-3284/21/02/2023</t>
  </si>
  <si>
    <t>Acarpia Farmaceutici S.r.l.</t>
  </si>
  <si>
    <t>C05CA54</t>
  </si>
  <si>
    <t>300 mg+3mg</t>
  </si>
  <si>
    <t xml:space="preserve"> Troxerutin, Carbazochrome</t>
  </si>
  <si>
    <t>Fleboside</t>
  </si>
  <si>
    <t>RMA-3283/21/02/2023</t>
  </si>
  <si>
    <t>0.3 mg</t>
  </si>
  <si>
    <t xml:space="preserve"> Nitroglycerin, Magnesium stearate</t>
  </si>
  <si>
    <t>Trinitrina</t>
  </si>
  <si>
    <t>A10BB09</t>
  </si>
  <si>
    <t xml:space="preserve"> Gliclazide</t>
  </si>
  <si>
    <t>RMA-3276/21/02/2023</t>
  </si>
  <si>
    <t>box containin 50 amp</t>
  </si>
  <si>
    <t xml:space="preserve"> gentamycine sulphate</t>
  </si>
  <si>
    <t>diakarmon</t>
  </si>
  <si>
    <t>Box containing 100 capsules</t>
  </si>
  <si>
    <t>RMA-3269/21/02/2023</t>
  </si>
  <si>
    <t>(150 mg+1.5 mg)/3ml</t>
  </si>
  <si>
    <t xml:space="preserve"> troxerutin, carbazochrome</t>
  </si>
  <si>
    <t>FLEBOSIDE</t>
  </si>
  <si>
    <t>P01AB01</t>
  </si>
  <si>
    <t>RMA-3260/13/02/2023</t>
  </si>
  <si>
    <t>KARDIOSPIR</t>
  </si>
  <si>
    <t>RMA-3257/13/02/2023</t>
  </si>
  <si>
    <t>5 ml, Bottle containing  5 ml suspension</t>
  </si>
  <si>
    <t>MAXIDEX</t>
  </si>
  <si>
    <t>RMA-3256/13/02/2023</t>
  </si>
  <si>
    <t>3.5 g</t>
  </si>
  <si>
    <t>(500 IU+6000 IU)/1 ml</t>
  </si>
  <si>
    <t xml:space="preserve"> Dexamethasone, Neomycin suphate, Polymyxin B sulphate</t>
  </si>
  <si>
    <t>MAXITROL</t>
  </si>
  <si>
    <t>L01XE25</t>
  </si>
  <si>
    <t>MEKINIST</t>
  </si>
  <si>
    <t>RMA-3254/13/02/2023</t>
  </si>
  <si>
    <t>Kutia prej 30 tablets</t>
  </si>
  <si>
    <t>MATHADOR</t>
  </si>
  <si>
    <t>RMA-3253/13/02/2023</t>
  </si>
  <si>
    <t>RMA-3252/13/02/2023</t>
  </si>
  <si>
    <t>N05AH02</t>
  </si>
  <si>
    <t xml:space="preserve"> clozapine</t>
  </si>
  <si>
    <t>LEPONEX</t>
  </si>
  <si>
    <t>RMA-3251/13/02/2023</t>
  </si>
  <si>
    <t>RMA-3250/13/02/2023</t>
  </si>
  <si>
    <t>5ml</t>
  </si>
  <si>
    <t>TOBREX</t>
  </si>
  <si>
    <t>RMA-3249/13/02/2023</t>
  </si>
  <si>
    <t>5 ml, Bottle containing  5 ml</t>
  </si>
  <si>
    <t>TOBRADEX</t>
  </si>
  <si>
    <t>box x 30 tablets</t>
  </si>
  <si>
    <t>RMA-3246/13/02/2023</t>
  </si>
  <si>
    <t xml:space="preserve"> Trametinib Dimethyl Sulfoxide</t>
  </si>
  <si>
    <t>box containing 10 ampoules</t>
  </si>
  <si>
    <t xml:space="preserve"> ketoprofen</t>
  </si>
  <si>
    <t>RMA-3233/01/02/2023</t>
  </si>
  <si>
    <t xml:space="preserve"> Sitagliptin phosphate monohydrate</t>
  </si>
  <si>
    <t>SECUVIA</t>
  </si>
  <si>
    <t>RMA-3232/01/02/2023</t>
  </si>
  <si>
    <t>2.5 g, Tube containing 2.5g</t>
  </si>
  <si>
    <t>(0.3 mg+5 mg)/1 g</t>
  </si>
  <si>
    <t xml:space="preserve"> Dexamethasone (micronised), Gentamicin sulphate, (equivalent to gentamicin)</t>
  </si>
  <si>
    <t>DEXA-GENTAMICIN</t>
  </si>
  <si>
    <t>10 Film Coated Tablets</t>
  </si>
  <si>
    <t>RMA-3228/01/02/2023</t>
  </si>
  <si>
    <t>Transport Container 1 x 20m3</t>
  </si>
  <si>
    <t>RMA-3227/01/02/2023</t>
  </si>
  <si>
    <t>Transport Container 1 x 15m3</t>
  </si>
  <si>
    <t xml:space="preserve"> ramipril</t>
  </si>
  <si>
    <t>RMA-3217/24/01/2023</t>
  </si>
  <si>
    <t>1 bottle of powder+1 vial solvent of 3.5ml</t>
  </si>
  <si>
    <t xml:space="preserve"> Ceftriaxone sodium, Lidocaine</t>
  </si>
  <si>
    <t>FRINEG</t>
  </si>
  <si>
    <t>1 %+3 %</t>
  </si>
  <si>
    <t>RMA-3214/24/01/2023</t>
  </si>
  <si>
    <t xml:space="preserve"> hydrochlorthiazide, valsartan</t>
  </si>
  <si>
    <t>Valcor Plus</t>
  </si>
  <si>
    <t>RMA-3213/24/01/2023</t>
  </si>
  <si>
    <t>RMA-3212/24/01/2023</t>
  </si>
  <si>
    <t>L01XE11</t>
  </si>
  <si>
    <t>30 film coated tablet</t>
  </si>
  <si>
    <t xml:space="preserve"> Pazopanib (as hydrochloride)</t>
  </si>
  <si>
    <t>VOTRIENT</t>
  </si>
  <si>
    <t>RMA-3204/12/01/2023</t>
  </si>
  <si>
    <t>Pack of 10 bottles of 100 ml</t>
  </si>
  <si>
    <t>500 mg/ 100 ml</t>
  </si>
  <si>
    <t xml:space="preserve"> Metroniazole</t>
  </si>
  <si>
    <t>Metronidazole/Vioser</t>
  </si>
  <si>
    <t>Cutaneous spray</t>
  </si>
  <si>
    <t>RMA-3202/12/01/2023</t>
  </si>
  <si>
    <t>A07XA04</t>
  </si>
  <si>
    <t>30 dispersible tablets</t>
  </si>
  <si>
    <t xml:space="preserve"> Racecadotril</t>
  </si>
  <si>
    <t>RAXERIN</t>
  </si>
  <si>
    <t>RMA-3201/12/01/2023</t>
  </si>
  <si>
    <t>16 dispersible tablets</t>
  </si>
  <si>
    <t xml:space="preserve"> racecadotril</t>
  </si>
  <si>
    <t>Raxerin</t>
  </si>
  <si>
    <t>RMA-3200/12/01/2023</t>
  </si>
  <si>
    <t>VALCOR</t>
  </si>
  <si>
    <t>RMA-3199/12/01/2023</t>
  </si>
  <si>
    <t xml:space="preserve"> amlodipine besiliate, valsartan</t>
  </si>
  <si>
    <t>Valcor</t>
  </si>
  <si>
    <t>D06AA04</t>
  </si>
  <si>
    <t>RMA-3197/12/01/2023</t>
  </si>
  <si>
    <t>KETAVEL</t>
  </si>
  <si>
    <t>RMA-3196/12/01/2023</t>
  </si>
  <si>
    <t>20 orodispensible tablets</t>
  </si>
  <si>
    <t xml:space="preserve"> thiocolchicoside</t>
  </si>
  <si>
    <t>maxthio ODT</t>
  </si>
  <si>
    <t>RMA-3194/12/01/2023</t>
  </si>
  <si>
    <t>1x25kg</t>
  </si>
  <si>
    <t xml:space="preserve"> nitrous oxyde</t>
  </si>
  <si>
    <t>Nitrous oxyde</t>
  </si>
  <si>
    <t>RMA-3193/12/01/2023</t>
  </si>
  <si>
    <t>1x30kg</t>
  </si>
  <si>
    <t>Nitrous oxide</t>
  </si>
  <si>
    <t>RMA-3192/12/01/2023</t>
  </si>
  <si>
    <t>1x10L</t>
  </si>
  <si>
    <t>MEDICAL OXYGEN</t>
  </si>
  <si>
    <t>RMA-3191/12/01/2023</t>
  </si>
  <si>
    <t>1x50L</t>
  </si>
  <si>
    <t>RMA-3190/12/01/2023</t>
  </si>
  <si>
    <t>1x40L</t>
  </si>
  <si>
    <t>RMA-3187/12/01/2023</t>
  </si>
  <si>
    <t xml:space="preserve"> Perindopril tert- Butylamine, Indapamide</t>
  </si>
  <si>
    <t>HYPRESSIN PLUS</t>
  </si>
  <si>
    <t>RMA-3186/12/01/2023</t>
  </si>
  <si>
    <t>Hypressin plus</t>
  </si>
  <si>
    <t>RMA-3185/23/12/2022</t>
  </si>
  <si>
    <t>1 powder vial</t>
  </si>
  <si>
    <t>CETAXON</t>
  </si>
  <si>
    <t>RMA-3184/28/12/2022</t>
  </si>
  <si>
    <t>boa x 20 tablets</t>
  </si>
  <si>
    <t xml:space="preserve"> loperdamid hydrochloride</t>
  </si>
  <si>
    <t>LOPERAMID</t>
  </si>
  <si>
    <t>RMA-3183/28/12/2022</t>
  </si>
  <si>
    <t>A bottle containing 100 ml of solution</t>
  </si>
  <si>
    <t xml:space="preserve"> Povidone, Iodinated</t>
  </si>
  <si>
    <t>ANTISEPT D</t>
  </si>
  <si>
    <t>RMA-3182/28/12/2022</t>
  </si>
  <si>
    <t>A box containg 16 capsules</t>
  </si>
  <si>
    <t xml:space="preserve"> amoxilcillin trihydrate</t>
  </si>
  <si>
    <t>AMOXIBOS</t>
  </si>
  <si>
    <t>RMA-3181/21/12/2022</t>
  </si>
  <si>
    <t>XILOZIN</t>
  </si>
  <si>
    <t>RMA-3180/21/12/2022</t>
  </si>
  <si>
    <t>Box x 10 film coated tablets</t>
  </si>
  <si>
    <t>P02CA03</t>
  </si>
  <si>
    <t>RMA-3177/19/12/2022</t>
  </si>
  <si>
    <t xml:space="preserve"> irbesartan</t>
  </si>
  <si>
    <t>Ultesan</t>
  </si>
  <si>
    <t>RMA-3176/19/12/2022</t>
  </si>
  <si>
    <t>RMA-3175/19/12/2022</t>
  </si>
  <si>
    <t>M03AC01</t>
  </si>
  <si>
    <t>Carton box with 10 ampoules</t>
  </si>
  <si>
    <t xml:space="preserve"> Pancuronium bromide</t>
  </si>
  <si>
    <t>Pancuron</t>
  </si>
  <si>
    <t>RMA-3173/15/12/2022</t>
  </si>
  <si>
    <t xml:space="preserve"> Ketoprofen Lysine Salt</t>
  </si>
  <si>
    <t>Okitask</t>
  </si>
  <si>
    <t>RMA-3172/15/12/2022</t>
  </si>
  <si>
    <t>Box x 20 capsules</t>
  </si>
  <si>
    <t xml:space="preserve"> kETOPROFEN LYSINE SALT</t>
  </si>
  <si>
    <t>ARTROSILENE</t>
  </si>
  <si>
    <t>RMA-3168/15/12/2022</t>
  </si>
  <si>
    <t>L04AA36</t>
  </si>
  <si>
    <t>1 vial of 300mg/10ml</t>
  </si>
  <si>
    <t>300 mg/10 ml</t>
  </si>
  <si>
    <t xml:space="preserve"> Ocrelizumab</t>
  </si>
  <si>
    <t>Ocrevus</t>
  </si>
  <si>
    <t>RMA-3166/15/12/2022</t>
  </si>
  <si>
    <t>G04CB01</t>
  </si>
  <si>
    <t>Box contain 28 tablets</t>
  </si>
  <si>
    <t xml:space="preserve"> Finasteride</t>
  </si>
  <si>
    <t>FINASTERID PHARMAS</t>
  </si>
  <si>
    <t>Box containing 10 suppositories</t>
  </si>
  <si>
    <t>RMA-3164/15/12/2022</t>
  </si>
  <si>
    <t>carton box with 30 sachets</t>
  </si>
  <si>
    <t>Fans</t>
  </si>
  <si>
    <t>RMA-3163/15/12/2022</t>
  </si>
  <si>
    <t>C09CA08</t>
  </si>
  <si>
    <t xml:space="preserve"> Olmesartan medoxamil</t>
  </si>
  <si>
    <t>Mesacor</t>
  </si>
  <si>
    <t>RMA-3161/09/12/2022</t>
  </si>
  <si>
    <t>one tube with  5g of Ointment, one tube with  20g of Ointment</t>
  </si>
  <si>
    <t xml:space="preserve"> Hydrocortisone, oxytetracycline hydrochloride</t>
  </si>
  <si>
    <t>Hydrocyclin</t>
  </si>
  <si>
    <t>RMA-3160/09/12/2022</t>
  </si>
  <si>
    <t>cardboard box containing glass vial x 10ml nebuliser solution</t>
  </si>
  <si>
    <t xml:space="preserve"> salbutamol (as sulphate)</t>
  </si>
  <si>
    <t>Spalmotil</t>
  </si>
  <si>
    <t>RMA-3159/09/12/2022</t>
  </si>
  <si>
    <t>Carton box with 12 ovules.</t>
  </si>
  <si>
    <t xml:space="preserve"> chloramphenicol, metronidazol, Nystatine, hydrocortisone acetate</t>
  </si>
  <si>
    <t>Meliora</t>
  </si>
  <si>
    <t>RMA-3158/09/12/2022</t>
  </si>
  <si>
    <t>Carton box with 10 ampoules x 2ml</t>
  </si>
  <si>
    <t>TRAMADOL</t>
  </si>
  <si>
    <t>RMA-3155/09/12/2022</t>
  </si>
  <si>
    <t>G03DB01</t>
  </si>
  <si>
    <t>Box containing 20 film coated  tablets</t>
  </si>
  <si>
    <t xml:space="preserve"> Dydrogesterone</t>
  </si>
  <si>
    <t>DUPHASTON</t>
  </si>
  <si>
    <t>RMA-3154/09/12/2022</t>
  </si>
  <si>
    <t>Mylan Medical S.A.S</t>
  </si>
  <si>
    <t>A03AA04</t>
  </si>
  <si>
    <t>Box containing 30 capsules, Box containing 30 modified release capsule,</t>
  </si>
  <si>
    <t xml:space="preserve"> Mebeverine hydrochloride</t>
  </si>
  <si>
    <t>DUSPATALIN</t>
  </si>
  <si>
    <t>RMA-3153/09/12/2022</t>
  </si>
  <si>
    <t xml:space="preserve"> Moxodine</t>
  </si>
  <si>
    <t>PHYSIOTENS 0.4MG</t>
  </si>
  <si>
    <t>RMA-3148/01/12/2022</t>
  </si>
  <si>
    <t>A10AB06</t>
  </si>
  <si>
    <t>5 pre-filled pen/box</t>
  </si>
  <si>
    <t>100 IU/1 ml</t>
  </si>
  <si>
    <t xml:space="preserve"> INSULIN GLULISINE</t>
  </si>
  <si>
    <t>APIDRA SOLOSTAR</t>
  </si>
  <si>
    <t>RMA-3147/01/12/2022</t>
  </si>
  <si>
    <t>2 ml amber glass ampoule , 10 ampoules in carton</t>
  </si>
  <si>
    <t>2 ml</t>
  </si>
  <si>
    <t xml:space="preserve"> Thiamine Hydrochloride, Riboflavin Sodium Phosphate, Pyridoxine Hydrochloride, Nicotinamide, Dexpanthenol</t>
  </si>
  <si>
    <t>Vitamin B Complex Injection</t>
  </si>
  <si>
    <t>RMA-3144/28/12/2022</t>
  </si>
  <si>
    <t>60 film- coated tablets</t>
  </si>
  <si>
    <t xml:space="preserve"> Metformin HCl DC granule</t>
  </si>
  <si>
    <t>FORDEX</t>
  </si>
  <si>
    <t>RMA-3142/01/12/2022</t>
  </si>
  <si>
    <t>Carton box X 30 f.c.tablets</t>
  </si>
  <si>
    <t xml:space="preserve"> Atorvastatin calcium x 3H2O, Eqv. to Atorvastatin</t>
  </si>
  <si>
    <t>APROLIP</t>
  </si>
  <si>
    <t>RMA-3141/01/12/2022</t>
  </si>
  <si>
    <t>Carton box 30 film-coated tablets</t>
  </si>
  <si>
    <t xml:space="preserve"> atrovastatin calcium x 3H2O eqv to Atrovastatin</t>
  </si>
  <si>
    <t>RMA-3140/01/12/2022</t>
  </si>
  <si>
    <t>carton box with 10ml amber glass bottle</t>
  </si>
  <si>
    <t xml:space="preserve"> tramadol hydrochloride</t>
  </si>
  <si>
    <t>tramadol</t>
  </si>
  <si>
    <t>RMA-3139/25/11/2022</t>
  </si>
  <si>
    <t>N03AG01</t>
  </si>
  <si>
    <t xml:space="preserve"> Sodium Valproate generated in situ from acid Valproic Acid Sodium Hydroxide</t>
  </si>
  <si>
    <t>Convulex</t>
  </si>
  <si>
    <t>RMA-3137/25/11/2022</t>
  </si>
  <si>
    <t>A tube contains 50g of gel</t>
  </si>
  <si>
    <t xml:space="preserve"> Diclofenac diethylamine</t>
  </si>
  <si>
    <t>Diklofen</t>
  </si>
  <si>
    <t>RMA-3136/25/11/2022</t>
  </si>
  <si>
    <t>each box contains 6 ampoules of 1 ml</t>
  </si>
  <si>
    <t xml:space="preserve"> scopolamine - N -butyl bromide</t>
  </si>
  <si>
    <t>spazmol</t>
  </si>
  <si>
    <t>RMA-3135/25/11/2022</t>
  </si>
  <si>
    <t>10 powder vials</t>
  </si>
  <si>
    <t xml:space="preserve"> CEFTRIAXONE DISODIUM</t>
  </si>
  <si>
    <t>RMA-3134/25/11/2022</t>
  </si>
  <si>
    <t>Box x12 sachets x 5ml</t>
  </si>
  <si>
    <t>550 mg</t>
  </si>
  <si>
    <t>RMA-3131/25/11/2022</t>
  </si>
  <si>
    <t xml:space="preserve"> Esomeprazole magnesium</t>
  </si>
  <si>
    <t>EMANERA</t>
  </si>
  <si>
    <t>RMA-3130/25/11/2022</t>
  </si>
  <si>
    <t xml:space="preserve"> Esomeprazole magnesium, Sugar spheres</t>
  </si>
  <si>
    <t>RMA-3122/16/11/2022</t>
  </si>
  <si>
    <t>GILEAD SCIENCES INTERNATIONAL LTD, UK</t>
  </si>
  <si>
    <t>J05AX69</t>
  </si>
  <si>
    <t>28 film-cated tablets</t>
  </si>
  <si>
    <t xml:space="preserve"> sofosbuvir, velpatasvir</t>
  </si>
  <si>
    <t>EPCLUSA</t>
  </si>
  <si>
    <t>RMA-3119/16/11/2022</t>
  </si>
  <si>
    <t xml:space="preserve"> cefixime trihydrate</t>
  </si>
  <si>
    <t>CEFEXEL</t>
  </si>
  <si>
    <t>RMA-3118/15/11/2022</t>
  </si>
  <si>
    <t>Thiocolchicoside EG</t>
  </si>
  <si>
    <t>RMA-3115/10/11/2022</t>
  </si>
  <si>
    <t>6 ampoules of 4mg/2ml</t>
  </si>
  <si>
    <t>miotens</t>
  </si>
  <si>
    <t>A02AD04</t>
  </si>
  <si>
    <t>RMA-3112/08/11/2022</t>
  </si>
  <si>
    <t>R03DA54</t>
  </si>
  <si>
    <t>150ml</t>
  </si>
  <si>
    <t>(50 mg+30 mg)/5 ml</t>
  </si>
  <si>
    <t xml:space="preserve"> Theophylline, Guaifenesine</t>
  </si>
  <si>
    <t>Baladex</t>
  </si>
  <si>
    <t>RMA-3111/07/11/2022</t>
  </si>
  <si>
    <t>275 mg</t>
  </si>
  <si>
    <t xml:space="preserve"> Naproxen sodium</t>
  </si>
  <si>
    <t>NALGESIN S</t>
  </si>
  <si>
    <t>RMA-3110/07/11/2022</t>
  </si>
  <si>
    <t xml:space="preserve"> 60 film tablets</t>
  </si>
  <si>
    <t xml:space="preserve">10mg </t>
  </si>
  <si>
    <t xml:space="preserve"> Lercanidipine hydrochloride, Equivalent to Lercanidipine, Lactose monohydrate, Microcrystalline cellulose, Sodium starch glycolate (type A), Povidone (K-value 30), Magnesium stearate, Opadry OY-SR-6497, Corresponding to: 6. Hypromellose, 7.Talc, 8.Titanium dioxide, 9.Macrogol 6000, 10.Ferric oxide</t>
  </si>
  <si>
    <t>Lercanil®10</t>
  </si>
  <si>
    <t>RMA-3109/07/11/2022</t>
  </si>
  <si>
    <t>16 tablets</t>
  </si>
  <si>
    <t xml:space="preserve"> Amoxicillin trihydrate, Amoxicillin trihydrate</t>
  </si>
  <si>
    <t>Cipamox</t>
  </si>
  <si>
    <t>RMA-3107/07/11/2022</t>
  </si>
  <si>
    <t>C09DA07</t>
  </si>
  <si>
    <t>80 mg+ 25 mg</t>
  </si>
  <si>
    <t>Telpres Plus</t>
  </si>
  <si>
    <t>RMA-3106/07/11/2022</t>
  </si>
  <si>
    <t>28 Film Coated Tablets</t>
  </si>
  <si>
    <t xml:space="preserve"> DICLOFENAC SODIUM</t>
  </si>
  <si>
    <t>RMA-3103/07/11/2022</t>
  </si>
  <si>
    <t>28 tableta</t>
  </si>
  <si>
    <t>MONLAST 5MG</t>
  </si>
  <si>
    <t>RMA-3102/07/11/2022</t>
  </si>
  <si>
    <t xml:space="preserve"> Montelukast sodium equivalent to montelukast</t>
  </si>
  <si>
    <t>MONLAST 10MG</t>
  </si>
  <si>
    <t>RMA-3101/07/11/2022</t>
  </si>
  <si>
    <t>PIRAMIL H</t>
  </si>
  <si>
    <t>RMA-3100/07/11/2022</t>
  </si>
  <si>
    <t>2.5 mg+12.5 mg</t>
  </si>
  <si>
    <t>30 Tablets</t>
  </si>
  <si>
    <t>RMA-3094/07/11/2022</t>
  </si>
  <si>
    <t>28 tableta, 28 film-coatet tablets</t>
  </si>
  <si>
    <t>ROSWERA</t>
  </si>
  <si>
    <t>RMA-3093/07/11/2022</t>
  </si>
  <si>
    <t>RMA-3092/07/11/2022</t>
  </si>
  <si>
    <t>RMA-3091/07/11/2022</t>
  </si>
  <si>
    <t xml:space="preserve"> Rosuvastin Calcium</t>
  </si>
  <si>
    <t>RMA-3087/01/11/2022</t>
  </si>
  <si>
    <t>box x 15 film coated tablets</t>
  </si>
  <si>
    <t>algopet</t>
  </si>
  <si>
    <t>RMA-3086/01/11/2022</t>
  </si>
  <si>
    <t>box x 28 chewable tablets</t>
  </si>
  <si>
    <t>ALECAST</t>
  </si>
  <si>
    <t>RMA-3085/01/11/2022</t>
  </si>
  <si>
    <t>RMA-3084/01/11/2022</t>
  </si>
  <si>
    <t>Box x 28 film coated  tablet</t>
  </si>
  <si>
    <t>RMA-3082/26/10/2022</t>
  </si>
  <si>
    <t>Bayer AG</t>
  </si>
  <si>
    <t>V08CA09</t>
  </si>
  <si>
    <t>1 mmol/1 ml</t>
  </si>
  <si>
    <t xml:space="preserve"> Gadobutrol</t>
  </si>
  <si>
    <t>GADOVIST</t>
  </si>
  <si>
    <t>RMA-3081/26/10/2022</t>
  </si>
  <si>
    <t xml:space="preserve"> Moxifloxacin, equivalent to: Moxifloxacin, hydrochloride</t>
  </si>
  <si>
    <t>MOXIRAL</t>
  </si>
  <si>
    <t>RMA-3080/26/10/2022</t>
  </si>
  <si>
    <t>J01FA06</t>
  </si>
  <si>
    <t>Box of 10 coated tablets</t>
  </si>
  <si>
    <t xml:space="preserve"> Roxithromycine</t>
  </si>
  <si>
    <t>Roxithromycine EG</t>
  </si>
  <si>
    <t>RMA-3079/26/10/2022</t>
  </si>
  <si>
    <t>A03AX12</t>
  </si>
  <si>
    <t>Box Containing 10 Orodispersible tablet</t>
  </si>
  <si>
    <t xml:space="preserve"> Phloroglucinol dihydrate</t>
  </si>
  <si>
    <t>Phloroglucinol EG</t>
  </si>
  <si>
    <t>RMA-3077/26/10/2022</t>
  </si>
  <si>
    <t>pack of 10 x 5 g sachets</t>
  </si>
  <si>
    <t>2.7 g</t>
  </si>
  <si>
    <t xml:space="preserve"> Carbocysteine monohydrate lysine salt equal to SCMC-LS</t>
  </si>
  <si>
    <t>FLUIFORT</t>
  </si>
  <si>
    <t>RMA-3076/26/10/2022</t>
  </si>
  <si>
    <t>container,containing 30ml ofsolution</t>
  </si>
  <si>
    <t>80 mg/1 ml</t>
  </si>
  <si>
    <t xml:space="preserve"> ketoprofen lysine salt</t>
  </si>
  <si>
    <t>OKI</t>
  </si>
  <si>
    <t>RMA-3075/25/10/2022</t>
  </si>
  <si>
    <t>Box x 7 film coated tablets</t>
  </si>
  <si>
    <t xml:space="preserve"> moxifloxacin hcl</t>
  </si>
  <si>
    <t>Moksefen</t>
  </si>
  <si>
    <t>RMA-3074/25/10/2022</t>
  </si>
  <si>
    <t>box x 50 film-coated tablets</t>
  </si>
  <si>
    <t xml:space="preserve"> levetiracetam (form1)</t>
  </si>
  <si>
    <t>Leptica</t>
  </si>
  <si>
    <t>RMA-3073/25/10/2022</t>
  </si>
  <si>
    <t>Box x 28 film- coated tablets</t>
  </si>
  <si>
    <t xml:space="preserve"> irbesartan, Hydrochlorthiazide</t>
  </si>
  <si>
    <t>IRBECOR PLUS</t>
  </si>
  <si>
    <t>RMA-3072/25/10/2022</t>
  </si>
  <si>
    <t xml:space="preserve"> IRBESARTAN, Hydrochlorotazide</t>
  </si>
  <si>
    <t>RMA-3071/25/10/2022</t>
  </si>
  <si>
    <t>A10BX02</t>
  </si>
  <si>
    <t>Box contain 90 tablets</t>
  </si>
  <si>
    <t xml:space="preserve"> Repaglinide</t>
  </si>
  <si>
    <t>REPAGLINID PHARMAS</t>
  </si>
  <si>
    <t>RMA-3070/25/10/2022</t>
  </si>
  <si>
    <t>90tablets</t>
  </si>
  <si>
    <t>RMA-3069/25/10/2022</t>
  </si>
  <si>
    <t>RMA-3067/25/10/2022</t>
  </si>
  <si>
    <t>(100 mg+125 mg)/5 ml</t>
  </si>
  <si>
    <t xml:space="preserve"> Ibuprofen, Paracentamol</t>
  </si>
  <si>
    <t>kidofen duo</t>
  </si>
  <si>
    <t>Box containing 10 vials</t>
  </si>
  <si>
    <t>RMA-3063/25/10/2022</t>
  </si>
  <si>
    <t>G03DA03</t>
  </si>
  <si>
    <t>Cardboard box containing 5 ampoulles x 1ml</t>
  </si>
  <si>
    <t xml:space="preserve"> Hydroxyprogesterone caproate</t>
  </si>
  <si>
    <t>Progesteron depo</t>
  </si>
  <si>
    <t>RMA-3062/25/10/2022</t>
  </si>
  <si>
    <t>10 film coated tablets 1 blister x 10 film coated tablets/sc.with instruction leaflet packed in carton box</t>
  </si>
  <si>
    <t xml:space="preserve"> paracetamol, ibuprofen</t>
  </si>
  <si>
    <t>parafen</t>
  </si>
  <si>
    <t>RMA-3061/25/10/2022</t>
  </si>
  <si>
    <t>Sopharma AD, - Bulgaria</t>
  </si>
  <si>
    <t>Box containing 10 ampules of 2 ml</t>
  </si>
  <si>
    <t>Digoxin Sopharma</t>
  </si>
  <si>
    <t>RMA-3060/25/10/2022</t>
  </si>
  <si>
    <t>D04AA09</t>
  </si>
  <si>
    <t>tube containing 18 gr of ointment</t>
  </si>
  <si>
    <t xml:space="preserve"> chloropyramine hydrochloride</t>
  </si>
  <si>
    <t>Allergosan 1%</t>
  </si>
  <si>
    <t>RMA-3055/17/10/2022</t>
  </si>
  <si>
    <t>S.C Labormed-Pharma S.A</t>
  </si>
  <si>
    <t>C01EB15</t>
  </si>
  <si>
    <t>60 midified release tablets</t>
  </si>
  <si>
    <t xml:space="preserve"> Trimetazidine dihydrochloride</t>
  </si>
  <si>
    <t>Trimetacor MR</t>
  </si>
  <si>
    <t>N06AX16</t>
  </si>
  <si>
    <t>RMA-3049/17/10/2022</t>
  </si>
  <si>
    <t>Carton box with 10 ampoules.</t>
  </si>
  <si>
    <t>Progesteron</t>
  </si>
  <si>
    <t>RMA-3048/17/10/2022</t>
  </si>
  <si>
    <t>Box of 30 g</t>
  </si>
  <si>
    <t xml:space="preserve"> fusidic acid hemihydrate</t>
  </si>
  <si>
    <t>Fusidin</t>
  </si>
  <si>
    <t>RMA-3047/17/10/2022</t>
  </si>
  <si>
    <t>RMA-3046/17/10/2022</t>
  </si>
  <si>
    <t>box with blister of 10 tablets</t>
  </si>
  <si>
    <t xml:space="preserve"> Doxycycline monohydrat</t>
  </si>
  <si>
    <t>DOXYDERMA</t>
  </si>
  <si>
    <t>RMA-3045/17/10/2022</t>
  </si>
  <si>
    <t>Box containing 60 film coated tab</t>
  </si>
  <si>
    <t xml:space="preserve"> Metformin hydrochloride ( 50 mesh ), Metformine hydrochloride ( 100 mesh)</t>
  </si>
  <si>
    <t>METFORMINE</t>
  </si>
  <si>
    <t>RMA-3044/17/10/2022</t>
  </si>
  <si>
    <t>Carton box with 5 ml sterile plastic bottle</t>
  </si>
  <si>
    <t>TIMOLOL</t>
  </si>
  <si>
    <t>RMA-3039/05/10/2022</t>
  </si>
  <si>
    <t>box of  1 bottle x 200 ml</t>
  </si>
  <si>
    <t xml:space="preserve"> levodropropizine</t>
  </si>
  <si>
    <t>levotuss</t>
  </si>
  <si>
    <t>R05DA04</t>
  </si>
  <si>
    <t>20 Tablets</t>
  </si>
  <si>
    <t>N05AH04</t>
  </si>
  <si>
    <t>Box containing 60 film coated tablets</t>
  </si>
  <si>
    <t>0.1 %+0.5 %</t>
  </si>
  <si>
    <t>D06AX02</t>
  </si>
  <si>
    <t>G02AD02</t>
  </si>
  <si>
    <t xml:space="preserve"> dinoprostone</t>
  </si>
  <si>
    <t>RMA-3017/04/10/2022</t>
  </si>
  <si>
    <t>Box x 28 Film Coated tablets</t>
  </si>
  <si>
    <t xml:space="preserve"> rosuvastatina Ca</t>
  </si>
  <si>
    <t>livercol</t>
  </si>
  <si>
    <t>RMA-3016/04/10/2022</t>
  </si>
  <si>
    <t>box x 28 film-coated tablets</t>
  </si>
  <si>
    <t>RMA-3015/04/10/2022</t>
  </si>
  <si>
    <t>28 film-coated tablets (14x2)</t>
  </si>
  <si>
    <t xml:space="preserve"> amlodipine besylate, valsartan</t>
  </si>
  <si>
    <t>EXFORGE</t>
  </si>
  <si>
    <t>RMA-3014/04/10/2022</t>
  </si>
  <si>
    <t xml:space="preserve"> amlodipine, valsartan</t>
  </si>
  <si>
    <t>RMA-3013/04/10/2022</t>
  </si>
  <si>
    <t xml:space="preserve"> Amlodipine, valsartan</t>
  </si>
  <si>
    <t>RMA-3012/04/10/2022</t>
  </si>
  <si>
    <t>ELICEA</t>
  </si>
  <si>
    <t>RMA-3011/04/10/2022</t>
  </si>
  <si>
    <t>RMA-3010/04/10/2022</t>
  </si>
  <si>
    <t>RMA-3007/29/09/2022</t>
  </si>
  <si>
    <t>L02BA01</t>
  </si>
  <si>
    <t>Box containing 1000 tablets</t>
  </si>
  <si>
    <t xml:space="preserve"> TAMOXIFEN</t>
  </si>
  <si>
    <t>TAMIFEN DS</t>
  </si>
  <si>
    <t>RMA-3006/29/09/2022</t>
  </si>
  <si>
    <t>A10AE04</t>
  </si>
  <si>
    <t>Box containing 5 pens with 3rnl solution</t>
  </si>
  <si>
    <t xml:space="preserve"> insulin glargine</t>
  </si>
  <si>
    <t>LANTUS SoloStar</t>
  </si>
  <si>
    <t xml:space="preserve"> tenofovir disoproxil fumarate</t>
  </si>
  <si>
    <t>RMA-3003/29/09/2022</t>
  </si>
  <si>
    <t>Box  x 20 film-coated  tablets</t>
  </si>
  <si>
    <t>ALRINAST</t>
  </si>
  <si>
    <t>RMA-3002/29/09/2022</t>
  </si>
  <si>
    <t>bottle x 150ml</t>
  </si>
  <si>
    <t xml:space="preserve"> desloratadine</t>
  </si>
  <si>
    <t>RMA-3001/29/09/2022</t>
  </si>
  <si>
    <t>10 tablets in 2 blisters in carton box</t>
  </si>
  <si>
    <t>CEFDIA</t>
  </si>
  <si>
    <t>C05BA03</t>
  </si>
  <si>
    <t>Tube containing 40g of gel</t>
  </si>
  <si>
    <t>300 IU/1 g</t>
  </si>
  <si>
    <t>RMA-2992/28/09/2022</t>
  </si>
  <si>
    <t>N02AX52</t>
  </si>
  <si>
    <t xml:space="preserve"> 37.5 mg+325 mg</t>
  </si>
  <si>
    <t xml:space="preserve"> Tramadol Hydrochloride, Paracetamol</t>
  </si>
  <si>
    <t>DORETA</t>
  </si>
  <si>
    <t>RMA-2989/28/09/2022</t>
  </si>
  <si>
    <t>Krewel Meuselbach GmbH</t>
  </si>
  <si>
    <t>D02AC</t>
  </si>
  <si>
    <t>0.8 g/100 ml</t>
  </si>
  <si>
    <t xml:space="preserve"> Extract of ivy leaves (2.2-2.9:1)1</t>
  </si>
  <si>
    <t>Hedelix Hustensaft</t>
  </si>
  <si>
    <t>RMA-2985/28/09/2022</t>
  </si>
  <si>
    <t>B02BX05</t>
  </si>
  <si>
    <t>14 film coated tablet</t>
  </si>
  <si>
    <t xml:space="preserve"> eltrombopag olamine</t>
  </si>
  <si>
    <t>REVOLADE</t>
  </si>
  <si>
    <t>DIAZEPAM</t>
  </si>
  <si>
    <t>RMA-2983/28/09/2022</t>
  </si>
  <si>
    <t>J01CR04</t>
  </si>
  <si>
    <t>Box containing 10 tablets</t>
  </si>
  <si>
    <t>RMA-2976/21/09/2022</t>
  </si>
  <si>
    <t>16 units</t>
  </si>
  <si>
    <t xml:space="preserve"> Ciprofloxacin, hydrochloride monohydrate (Ciprofloxacin)</t>
  </si>
  <si>
    <t>Ciplox</t>
  </si>
  <si>
    <t>RMA-2975/21/09/2022</t>
  </si>
  <si>
    <t xml:space="preserve"> Cefradine monohydrate (cefradina)</t>
  </si>
  <si>
    <t>RMA-2974/21/09/2022</t>
  </si>
  <si>
    <t>DECADRON</t>
  </si>
  <si>
    <t>RMA-2969/21/09/2022</t>
  </si>
  <si>
    <t>L01XE23</t>
  </si>
  <si>
    <t xml:space="preserve"> Dafrenib Mesylate</t>
  </si>
  <si>
    <t>Tafinlar</t>
  </si>
  <si>
    <t>RMA-2964/12/09/2022</t>
  </si>
  <si>
    <t>Each cardboard box contains blister of 7 tablets</t>
  </si>
  <si>
    <t xml:space="preserve"> levofloxacin</t>
  </si>
  <si>
    <t>FLOXILEVO</t>
  </si>
  <si>
    <t>RMA-2963/12/09/2022</t>
  </si>
  <si>
    <t xml:space="preserve"> levofloxacin hemihydrates</t>
  </si>
  <si>
    <t>50g</t>
  </si>
  <si>
    <t>680 mg+80 mg</t>
  </si>
  <si>
    <t>RMA-2959/12/09/2022</t>
  </si>
  <si>
    <t>PA ATC</t>
  </si>
  <si>
    <t>1 Vial of 1200mg/20ml</t>
  </si>
  <si>
    <t>1200 mg/20 ml</t>
  </si>
  <si>
    <t xml:space="preserve"> Atezolizumab</t>
  </si>
  <si>
    <t>RMA-2956/26/08/2022</t>
  </si>
  <si>
    <t>SOPHARMA PLC, BULGARIA</t>
  </si>
  <si>
    <t>N02BB72</t>
  </si>
  <si>
    <t>500 mg+20 mg</t>
  </si>
  <si>
    <t xml:space="preserve"> metamizole sodium, triacetonamine 4-toluensulfonate</t>
  </si>
  <si>
    <t>TEMPALGIN</t>
  </si>
  <si>
    <t>30 fct</t>
  </si>
  <si>
    <t>RMA-2953/26/08/2022</t>
  </si>
  <si>
    <t>N06DX02</t>
  </si>
  <si>
    <t xml:space="preserve">80 mg </t>
  </si>
  <si>
    <t xml:space="preserve"> Ginkgo dry Extract, refined and quantified (35-67:1), extraction solvent: Acetone 60%w/w</t>
  </si>
  <si>
    <t>BILOBIL FORTE</t>
  </si>
  <si>
    <t>RMA-2951/26/08/2022</t>
  </si>
  <si>
    <t>R03DA55</t>
  </si>
  <si>
    <t>box containing 5 ampoules x 10ml</t>
  </si>
  <si>
    <t>250 mg/10 ml</t>
  </si>
  <si>
    <t xml:space="preserve"> aminophylline</t>
  </si>
  <si>
    <t>Aminophyllime injection BP 250mg/10ml</t>
  </si>
  <si>
    <t>RMA-2950/26/08/2022</t>
  </si>
  <si>
    <t>C09AA01</t>
  </si>
  <si>
    <t>40 tablets</t>
  </si>
  <si>
    <t xml:space="preserve"> Captopril</t>
  </si>
  <si>
    <t>Katopil</t>
  </si>
  <si>
    <t>RMA-2949/26/08/2022</t>
  </si>
  <si>
    <t>RMA-2948/26/08/2022</t>
  </si>
  <si>
    <t>Tube 1x40g</t>
  </si>
  <si>
    <t>Hepalpan</t>
  </si>
  <si>
    <t>RMA-2947/26/08/2022</t>
  </si>
  <si>
    <t>A tube contains 40g of cream.</t>
  </si>
  <si>
    <t xml:space="preserve">300 IU/1 g </t>
  </si>
  <si>
    <t>RMA-2946/26/08/2022</t>
  </si>
  <si>
    <t>Box containing a single bottle (10 ml of the solution)</t>
  </si>
  <si>
    <t>0.1 %+0.35 %</t>
  </si>
  <si>
    <t xml:space="preserve"> Dexamethasone sodium phopshate,, neomycin sulfate</t>
  </si>
  <si>
    <t>Dexamethasone-neomycin</t>
  </si>
  <si>
    <t>RMA-2945/24/08/2022</t>
  </si>
  <si>
    <t>OCTAPHARMA PHARMAZEUTIKA PRODUKTIONSGES M.B.H.AUSTRIA</t>
  </si>
  <si>
    <t xml:space="preserve">100 IU/1 ml </t>
  </si>
  <si>
    <t xml:space="preserve"> factor IX human 250,500, total protein &lt; 4.0 ,&lt;8.0,&lt;16.0</t>
  </si>
  <si>
    <t>OCTANINE F</t>
  </si>
  <si>
    <t>RMA-2944/18/08/2022</t>
  </si>
  <si>
    <t>LABORATORIES SALVATA,S.A-SPAIN</t>
  </si>
  <si>
    <t>S02CA05</t>
  </si>
  <si>
    <t>bottle of 10ml</t>
  </si>
  <si>
    <t>(3 mg+0.25 mg)/1 ml</t>
  </si>
  <si>
    <t xml:space="preserve"> Ciprofloxacin, Flucinolone acetonide</t>
  </si>
  <si>
    <t>Cetraxal Plus</t>
  </si>
  <si>
    <t>RMA-2943/18/08/2022</t>
  </si>
  <si>
    <t>S02AA15</t>
  </si>
  <si>
    <t>pack with 15 ampoules of 0.25 ml</t>
  </si>
  <si>
    <t xml:space="preserve"> ciprofloxacin</t>
  </si>
  <si>
    <t>Cetraxal</t>
  </si>
  <si>
    <t>RMA-2942/18/08/2022</t>
  </si>
  <si>
    <t>50 IU/1 ml</t>
  </si>
  <si>
    <t xml:space="preserve"> factor VII human 250,500, total protein 5.5,11,</t>
  </si>
  <si>
    <t>OCTANATE</t>
  </si>
  <si>
    <t>RMA-2941/18/08/2022</t>
  </si>
  <si>
    <t>flakon 1000IU/10ml, 1vial of 1000 IU/10ml</t>
  </si>
  <si>
    <t xml:space="preserve"> factor VIII human 250,500, total protein 5.5,11,</t>
  </si>
  <si>
    <t>D07AC01</t>
  </si>
  <si>
    <t>RMA-2928/18/08/2022</t>
  </si>
  <si>
    <t>2 blisters x 10 t ablets/sc. with instruction leaflet packed in carton box</t>
  </si>
  <si>
    <t xml:space="preserve"> folic acid</t>
  </si>
  <si>
    <t>FOLIC ACID</t>
  </si>
  <si>
    <t>RMA-2927/18/08/2022</t>
  </si>
  <si>
    <t>30g cream/tube/box</t>
  </si>
  <si>
    <t xml:space="preserve"> Betamethasone ipropionate, equivalent to Betamethasone</t>
  </si>
  <si>
    <t>BETAMETAZON</t>
  </si>
  <si>
    <t>RMA-2926/18/08/2022</t>
  </si>
  <si>
    <t>30g ointment/tube/box</t>
  </si>
  <si>
    <t xml:space="preserve"> Betamethasone dipropionate, equivalnt to betmethasone</t>
  </si>
  <si>
    <t>RMA-2924/15/07/2022</t>
  </si>
  <si>
    <t>(0.5 mg+1mg)/1 g</t>
  </si>
  <si>
    <t xml:space="preserve"> Gentamicin sulfate, Betamethasone dipropionate</t>
  </si>
  <si>
    <t>Didermal</t>
  </si>
  <si>
    <t>RMA-2922/15/07/2022</t>
  </si>
  <si>
    <t>Carton box, HDPE bottle of 14 capsules</t>
  </si>
  <si>
    <t xml:space="preserve"> enteric lansoprazole micropellet</t>
  </si>
  <si>
    <t>DEGASTROL</t>
  </si>
  <si>
    <t>RMA-2921/15/07/2022</t>
  </si>
  <si>
    <t>Carton box, HDPE bottle of 28 capsules</t>
  </si>
  <si>
    <t xml:space="preserve"> enteric coated lansoprazole micropellet act8,57% equivalent to 15 mg lansoprazole</t>
  </si>
  <si>
    <t xml:space="preserve"> Clarithromicin</t>
  </si>
  <si>
    <t>RMA-2917/15/07/2022</t>
  </si>
  <si>
    <t>667 mg/1 ml</t>
  </si>
  <si>
    <t xml:space="preserve"> Lactulose, Liquid</t>
  </si>
  <si>
    <t>Duphalac Effect</t>
  </si>
  <si>
    <t>RMA-2916/15/07/2022</t>
  </si>
  <si>
    <t>N06AB08</t>
  </si>
  <si>
    <t>Packs with 15 tablets, Box Containing 15 Film Coated Tablets</t>
  </si>
  <si>
    <t xml:space="preserve"> Fluvoxamine maleate</t>
  </si>
  <si>
    <t>FEVARIN</t>
  </si>
  <si>
    <t>RMA-2915/15/07/2022</t>
  </si>
  <si>
    <t>BETASERC 24MG</t>
  </si>
  <si>
    <t>RMA-2914/13/07/2022</t>
  </si>
  <si>
    <t>Carton box, glass bottles (Type III) are marked to 70 ml</t>
  </si>
  <si>
    <t>(400 mg +57 mg)/5 ml</t>
  </si>
  <si>
    <t xml:space="preserve"> Amoxicilline trihydrate (potency: 861µg/mg), Potassium clavunate +Syloid AL-1_FP blend 1:1 (potency: 417.5µg/mg), with 5% overdose</t>
  </si>
  <si>
    <t>AMOKLAVIN BID FORTE</t>
  </si>
  <si>
    <t>RMA-2913/13/07/2022</t>
  </si>
  <si>
    <t>30 mg/10 ml</t>
  </si>
  <si>
    <t xml:space="preserve"> Ambroxol</t>
  </si>
  <si>
    <t>AMBROTUS</t>
  </si>
  <si>
    <t>24 tablets</t>
  </si>
  <si>
    <t>RMA-2905/13/07/2022</t>
  </si>
  <si>
    <t>Box containing 1 bottle of suspension (100ml)</t>
  </si>
  <si>
    <t xml:space="preserve"> Carbamazine</t>
  </si>
  <si>
    <t>TEGRETOL 2%</t>
  </si>
  <si>
    <t>TEGRETOL</t>
  </si>
  <si>
    <t>RMA-2903/12/07/2022</t>
  </si>
  <si>
    <t>HERZAPLUS</t>
  </si>
  <si>
    <t>RMA-2902/12/07/2022</t>
  </si>
  <si>
    <t xml:space="preserve"> oxymethazoline hydrocloride</t>
  </si>
  <si>
    <t>Nazopass</t>
  </si>
  <si>
    <t>RMA-2901/12/07/2022</t>
  </si>
  <si>
    <t xml:space="preserve"> Oxymethazoline hydrochloride</t>
  </si>
  <si>
    <t>NAZOPASS®</t>
  </si>
  <si>
    <t>RMA-2898/12/07/2022</t>
  </si>
  <si>
    <t>carton box with 20 sugar  coated tablets.</t>
  </si>
  <si>
    <t xml:space="preserve"> Hyoscine butylbromide, Pregelatinized starch</t>
  </si>
  <si>
    <t>BUSKOLAMIN</t>
  </si>
  <si>
    <t>RMA-2897/12/07/2022</t>
  </si>
  <si>
    <t>N04AA01</t>
  </si>
  <si>
    <t>BOX x 30 TABLETS</t>
  </si>
  <si>
    <t xml:space="preserve"> trihexyphenidyl hydrochloride</t>
  </si>
  <si>
    <t>PARKINSAN</t>
  </si>
  <si>
    <t>PRAGIOLA</t>
  </si>
  <si>
    <t>RMA-2894/17/06/2022</t>
  </si>
  <si>
    <t>box containing 56 hard capsules</t>
  </si>
  <si>
    <t>RMA-2891/17/06/2022</t>
  </si>
  <si>
    <t>Carton box, foil blister packs of 8 coated tablets</t>
  </si>
  <si>
    <t xml:space="preserve"> Cefixim (trihydrate)</t>
  </si>
  <si>
    <t>NEOCEF</t>
  </si>
  <si>
    <t>RMA-2890/17/06/2022</t>
  </si>
  <si>
    <t>Carton box, a measuring spoom, glass bottles are marked to 120 ml reconsitution volume.</t>
  </si>
  <si>
    <t xml:space="preserve"> Cefixime (trihydrate)</t>
  </si>
  <si>
    <t>RMA-2889/17/06/2022</t>
  </si>
  <si>
    <t>S01CB02</t>
  </si>
  <si>
    <t xml:space="preserve"> Prednisolone acetate</t>
  </si>
  <si>
    <t>PREDNI-POS 1%</t>
  </si>
  <si>
    <t>RMA-2888/17/06/2022</t>
  </si>
  <si>
    <t>Box containing 30 sachets</t>
  </si>
  <si>
    <t>KELIS</t>
  </si>
  <si>
    <t>RMA-2887/17/06/2022</t>
  </si>
  <si>
    <t>Box containing 3 vials</t>
  </si>
  <si>
    <t xml:space="preserve"> Ketorolac trimethamine</t>
  </si>
  <si>
    <t>EUMAT</t>
  </si>
  <si>
    <t>RMA-2886/17/06/2022</t>
  </si>
  <si>
    <t>3 Tablets</t>
  </si>
  <si>
    <t>Aratro 500mg film-coated tablets</t>
  </si>
  <si>
    <t>(200 mg+40 mg)/5 ml</t>
  </si>
  <si>
    <t>RMA-2879/15/06/2022</t>
  </si>
  <si>
    <t xml:space="preserve"> Olmesartan medoxomil</t>
  </si>
  <si>
    <t>MENARTAN</t>
  </si>
  <si>
    <t>RMA-2878/15/06/2022</t>
  </si>
  <si>
    <t>28 film tableta te mbeshtjellura</t>
  </si>
  <si>
    <t>RMA-2877/15/06/2022</t>
  </si>
  <si>
    <t>28 FILM TABLETS</t>
  </si>
  <si>
    <t>RMA-2876/15/06/2022</t>
  </si>
  <si>
    <t>Gensenta ilac Sanayi ve Ticaret A.S,Turkey</t>
  </si>
  <si>
    <t>One Lyophilized Ampoule and one Diluent ampoule</t>
  </si>
  <si>
    <t>PREDNOL-L</t>
  </si>
  <si>
    <t>RMA-2875/15/06/2022</t>
  </si>
  <si>
    <t>RMA-2874/15/06/2022</t>
  </si>
  <si>
    <t>Box x 10 ampoules-10ml</t>
  </si>
  <si>
    <t>840 mg/10 ml</t>
  </si>
  <si>
    <t>Bikarbonat natriumi</t>
  </si>
  <si>
    <t>RMA-2873/15/06/2022</t>
  </si>
  <si>
    <t xml:space="preserve"> Prednsione</t>
  </si>
  <si>
    <t>CUTASON 20mg</t>
  </si>
  <si>
    <t>RMA-2872/15/06/2022</t>
  </si>
  <si>
    <t>(125 mg+31.25 mg)/5 ml</t>
  </si>
  <si>
    <t xml:space="preserve"> Amoxicilin Trihydrate, Mixture of Potassium Clavulanate+Silicon dioxide(1.1)</t>
  </si>
  <si>
    <t>MEDOCLAV</t>
  </si>
  <si>
    <t>RMA-2871/15/06/2022</t>
  </si>
  <si>
    <t xml:space="preserve"> amoxicillin trihydrate, Equivalent to Amoxicillin, Mixture of Potassium Clavulanate+Silicon, Equivalent to Clavulanic Acid</t>
  </si>
  <si>
    <t>MEDOCLAV FORTE</t>
  </si>
  <si>
    <t>RMA-2870/15/06/2022</t>
  </si>
  <si>
    <t>5mL</t>
  </si>
  <si>
    <t>(1 mg+5mg)/1 ml</t>
  </si>
  <si>
    <t xml:space="preserve"> Dexamethasone sodium phosphate, Gentamicin sulphate</t>
  </si>
  <si>
    <t>RMA-2869/15/06/2022</t>
  </si>
  <si>
    <t>ALLERGO-COMOD</t>
  </si>
  <si>
    <t>RMA-2868/15/06/2022</t>
  </si>
  <si>
    <t>Alfasigma S.p.A</t>
  </si>
  <si>
    <t>Box containing 10 pessaries: 2 blisters with 5 pessaries</t>
  </si>
  <si>
    <t>100 mg+500 mg</t>
  </si>
  <si>
    <t xml:space="preserve"> Clotrimazole, Metronidazole</t>
  </si>
  <si>
    <t>MECLON</t>
  </si>
  <si>
    <t>RMA-2865/15/06/2022</t>
  </si>
  <si>
    <t>N02CC03</t>
  </si>
  <si>
    <t>3 Film coated tablets</t>
  </si>
  <si>
    <t xml:space="preserve"> Zolmitriptan</t>
  </si>
  <si>
    <t>Zoprinea</t>
  </si>
  <si>
    <t>RMA-2864/15/06/2022</t>
  </si>
  <si>
    <t>SIAR PHARMA,SRL, ITALY</t>
  </si>
  <si>
    <t>Bottle: 100ml</t>
  </si>
  <si>
    <t xml:space="preserve"> Cefaclor</t>
  </si>
  <si>
    <t>VALECLOR</t>
  </si>
  <si>
    <t>RMA-2863/15/06/2022</t>
  </si>
  <si>
    <t>N05AL01</t>
  </si>
  <si>
    <t>10 tablets per pack</t>
  </si>
  <si>
    <t xml:space="preserve"> Sulpiride</t>
  </si>
  <si>
    <t>Eglonyl forte</t>
  </si>
  <si>
    <t>RMA-2862/13/06/2022</t>
  </si>
  <si>
    <t>Box containin g one blister x 5 hard capsules</t>
  </si>
  <si>
    <t xml:space="preserve"> doxycycline</t>
  </si>
  <si>
    <t>DOVICIN</t>
  </si>
  <si>
    <t>RMA-2861/10/06/2022</t>
  </si>
  <si>
    <t>5 vials with powder for solution for injection</t>
  </si>
  <si>
    <t>40 mg+4 mg+8 mg+100 mg+10 mg+0.004 mg</t>
  </si>
  <si>
    <t xml:space="preserve"> vitamins</t>
  </si>
  <si>
    <t>Beviplex</t>
  </si>
  <si>
    <t>RMA-2860/10/06/2022</t>
  </si>
  <si>
    <t>A11HA02</t>
  </si>
  <si>
    <t>50 vials x 2ml</t>
  </si>
  <si>
    <t xml:space="preserve"> pyrodixine</t>
  </si>
  <si>
    <t>Bedoxin</t>
  </si>
  <si>
    <t>RMA-2846/13/05/2022</t>
  </si>
  <si>
    <t>OCTAPHARMA AB,SWEDEN</t>
  </si>
  <si>
    <t>625 IU/1 ml</t>
  </si>
  <si>
    <t xml:space="preserve"> Human anti D immonuglobulin</t>
  </si>
  <si>
    <t>RHESONATIV</t>
  </si>
  <si>
    <t>RMA-2845/13/05/2022</t>
  </si>
  <si>
    <t>Mylan IRE Healthcare Limited</t>
  </si>
  <si>
    <t>A09AA02</t>
  </si>
  <si>
    <t xml:space="preserve"> PANCEATIN</t>
  </si>
  <si>
    <t>CREON 10000</t>
  </si>
  <si>
    <t>RMA-2844/13/05/2022</t>
  </si>
  <si>
    <t xml:space="preserve"> PANCEATIN, Amylase, Lipase, total proteases</t>
  </si>
  <si>
    <t>Creon 25000</t>
  </si>
  <si>
    <t>RMA-2843/13/05/2022</t>
  </si>
  <si>
    <t>1 bottle containing 17.0 g nasal spray suspension , corresonding to 120 delivered doses</t>
  </si>
  <si>
    <t>50 mcg/1 dose</t>
  </si>
  <si>
    <t>Mommox</t>
  </si>
  <si>
    <t>RMA-2842/13/05/2022</t>
  </si>
  <si>
    <t>60g</t>
  </si>
  <si>
    <t>1.25 %</t>
  </si>
  <si>
    <t xml:space="preserve"> Dexketoprofen trometamol</t>
  </si>
  <si>
    <t>RMA-2841/13/05/2022</t>
  </si>
  <si>
    <t xml:space="preserve"> Human plasma proteins with as least 96% human albumin</t>
  </si>
  <si>
    <t>ALBUNORM 20%</t>
  </si>
  <si>
    <t>RMA-2840/13/05/2022</t>
  </si>
  <si>
    <t xml:space="preserve"> 50 g/1 l</t>
  </si>
  <si>
    <t>ALBUNORM 5%</t>
  </si>
  <si>
    <t xml:space="preserve"> paracetamol</t>
  </si>
  <si>
    <t>RMA-2838/04/05/2022</t>
  </si>
  <si>
    <t>Box containing 20 film tablets</t>
  </si>
  <si>
    <t>Jenaprofen 600mg</t>
  </si>
  <si>
    <t>RMA-2837/04/05/2022</t>
  </si>
  <si>
    <t>Jenaprofen 400mg</t>
  </si>
  <si>
    <t>RMA-2836/04/05/2022</t>
  </si>
  <si>
    <t>Box Containing 30 tablets`</t>
  </si>
  <si>
    <t xml:space="preserve"> Lisinopril, as Lisinopril dihydrate), Hydroclorothiazide</t>
  </si>
  <si>
    <t>LISIDIGAL HCT 20mg/12.5mg tablet</t>
  </si>
  <si>
    <t>RMA-2835/04/05/2022</t>
  </si>
  <si>
    <t xml:space="preserve"> Lisinopril, Hydrochlorothizide</t>
  </si>
  <si>
    <t>LISIDIGAL HCT 10mg/12.5mg tablet</t>
  </si>
  <si>
    <t>RMA-2834/04/05/2022</t>
  </si>
  <si>
    <t xml:space="preserve"> Lisinopril (as Lisinopril dihydrate)</t>
  </si>
  <si>
    <t>LISIDIGAL 20mg</t>
  </si>
  <si>
    <t>RMA-2833/04/05/2022</t>
  </si>
  <si>
    <t>LISIDIGAL 10mg</t>
  </si>
  <si>
    <t>RMA-2832/04/05/2022</t>
  </si>
  <si>
    <t>Carton box x 30 film coated tablets</t>
  </si>
  <si>
    <t>Procor</t>
  </si>
  <si>
    <t>RMA-2831/04/05/2022</t>
  </si>
  <si>
    <t xml:space="preserve"> Bisoprolol fumarat</t>
  </si>
  <si>
    <t>PROCOR</t>
  </si>
  <si>
    <t>RMA-2830/04/05/2022</t>
  </si>
  <si>
    <t>Carton box with 30 tablets</t>
  </si>
  <si>
    <t xml:space="preserve"> Nebivolol hydrochloride (eqv. Nebivolol)</t>
  </si>
  <si>
    <t>Nebiol</t>
  </si>
  <si>
    <t>RMA-2829/04/05/2022</t>
  </si>
  <si>
    <t>14 Tableta gastrorezistente</t>
  </si>
  <si>
    <t xml:space="preserve"> Pantoprazole sodium sesquihydrate (1)</t>
  </si>
  <si>
    <t>ACIPAN</t>
  </si>
  <si>
    <t>RMA-2828/04/05/2022</t>
  </si>
  <si>
    <t>14 Tableta gastrorezistente, Packs contains 14 gastro-resistant tablets in a blister of7</t>
  </si>
  <si>
    <t>RMA-2827/04/05/2022</t>
  </si>
  <si>
    <t>LABORATOIRE INNOTECH INTERNATIONAL, FRANCE</t>
  </si>
  <si>
    <t>2 TUBES WITH 15 TABLETS, 2 tubes with 15 chewable tablets</t>
  </si>
  <si>
    <t>500 mg+400 IU</t>
  </si>
  <si>
    <t xml:space="preserve"> Calcium carbonate, Cholecalciferol</t>
  </si>
  <si>
    <t>IDEOS</t>
  </si>
  <si>
    <t>RMA-2826/04/05/2022</t>
  </si>
  <si>
    <t>10 film tablets</t>
  </si>
  <si>
    <t xml:space="preserve"> cefuroxime axetil</t>
  </si>
  <si>
    <t>RMA-2825/04/05/2022</t>
  </si>
  <si>
    <t>Carton box, Alu/Alu strip of 10, film tablets</t>
  </si>
  <si>
    <t xml:space="preserve"> Cefuroxime axetil (Potency 81.67% with 2.5% overdose) Equivalent to 250 mg Cefuroxime</t>
  </si>
  <si>
    <t>RMA-2819/04/05/2022</t>
  </si>
  <si>
    <t>A03AB03</t>
  </si>
  <si>
    <t xml:space="preserve"> Oxyphenonium bromide</t>
  </si>
  <si>
    <t>SPAZMOFARMA</t>
  </si>
  <si>
    <t>30 sachets</t>
  </si>
  <si>
    <t>RMA-2815/04/05/2022</t>
  </si>
  <si>
    <t xml:space="preserve"> prednisone</t>
  </si>
  <si>
    <t>CUTASON 5mg</t>
  </si>
  <si>
    <t>RMA-2810/29/04/2022</t>
  </si>
  <si>
    <t>4 tablets</t>
  </si>
  <si>
    <t xml:space="preserve"> Alendronate Sodium Trihydrate, Alendronate Sodium Trihydrate</t>
  </si>
  <si>
    <t>Promass</t>
  </si>
  <si>
    <t>RMA-2808/29/04/2022</t>
  </si>
  <si>
    <t>The cardboard box contains 1 tube with 50 g gel and and instruction leaflet</t>
  </si>
  <si>
    <t>BlokMax</t>
  </si>
  <si>
    <t>RMA-2807/29/04/2022</t>
  </si>
  <si>
    <t>SANOFI PASTEURE S.A,FRANCE</t>
  </si>
  <si>
    <t>J07CA06</t>
  </si>
  <si>
    <t>Powder in vial and 0.5ml suspension in prefilled syringe with two separate needles</t>
  </si>
  <si>
    <t xml:space="preserve"> Diphteria toxoid, Tetanus toxoid, Pertussis toxoid, Filamentous haemagglutinin</t>
  </si>
  <si>
    <t>PENTAXIM</t>
  </si>
  <si>
    <t>RMA-2806/29/04/2022</t>
  </si>
  <si>
    <t>Pfizer Inc,</t>
  </si>
  <si>
    <t>A16AB11</t>
  </si>
  <si>
    <t>200 IU</t>
  </si>
  <si>
    <t>elelyso</t>
  </si>
  <si>
    <t>RMA-2804/29/04/2022</t>
  </si>
  <si>
    <t>Each carboard box contains blister of 10 tablets</t>
  </si>
  <si>
    <t>CIFLOSIN</t>
  </si>
  <si>
    <t>RMA-2803/29/04/2022</t>
  </si>
  <si>
    <t>14 Film  Coated Tablets</t>
  </si>
  <si>
    <t xml:space="preserve"> Clarithomycin</t>
  </si>
  <si>
    <t>DEKLARIT</t>
  </si>
  <si>
    <t>RMA-2793/29/04/2022</t>
  </si>
  <si>
    <t>V08AB09</t>
  </si>
  <si>
    <t>Glass vial ; 10 x 100 ml</t>
  </si>
  <si>
    <t>320 mg/1 ml</t>
  </si>
  <si>
    <t xml:space="preserve"> iodixanol</t>
  </si>
  <si>
    <t>Visipaque</t>
  </si>
  <si>
    <t>RMA-2792/29/04/2022</t>
  </si>
  <si>
    <t>Omnipaque</t>
  </si>
  <si>
    <t>RMA-2786/12/04/2022</t>
  </si>
  <si>
    <t>Box containing 30 capsules plus a Foradil Aerolizer inhaler</t>
  </si>
  <si>
    <t>FORADIL</t>
  </si>
  <si>
    <t>RMA-2784/31/03/2022</t>
  </si>
  <si>
    <t>6 ampula</t>
  </si>
  <si>
    <t>160 mg/2 ml</t>
  </si>
  <si>
    <t>RMA-2783/31/03/2022</t>
  </si>
  <si>
    <t>Box x30 tablets</t>
  </si>
  <si>
    <t xml:space="preserve"> Hidrochlortiazide</t>
  </si>
  <si>
    <t>HIDROKLORTIAZID</t>
  </si>
  <si>
    <t>RMA-2782/25/03/2022</t>
  </si>
  <si>
    <t>G04CA01</t>
  </si>
  <si>
    <t>box of 30 tablet</t>
  </si>
  <si>
    <t xml:space="preserve"> Alfuzosin hydrochloride</t>
  </si>
  <si>
    <t>Alfuzosine EG L.P. 10 mg</t>
  </si>
  <si>
    <t>RMA-2781/25/03/2022</t>
  </si>
  <si>
    <t>C10AB05</t>
  </si>
  <si>
    <t>box of 30 capsules</t>
  </si>
  <si>
    <t xml:space="preserve"> Fenofibrate</t>
  </si>
  <si>
    <t>Fenofibrate EG</t>
  </si>
  <si>
    <t>RMA-2780/25/03/2022</t>
  </si>
  <si>
    <t>RMA-2779/25/03/2022</t>
  </si>
  <si>
    <t>30 tablets, Box containing 30 tablets</t>
  </si>
  <si>
    <t xml:space="preserve"> Spironolakton</t>
  </si>
  <si>
    <t>Spironolakton</t>
  </si>
  <si>
    <t>RMA-2778/25/03/2022</t>
  </si>
  <si>
    <t>RMA-2777/24/03/2022</t>
  </si>
  <si>
    <t>1 strip x 7 suppositories</t>
  </si>
  <si>
    <t xml:space="preserve"> clyndamycin phosphate, equivalent to clindamycin</t>
  </si>
  <si>
    <t>Yenlip</t>
  </si>
  <si>
    <t>RMA-2775/24/03/2022</t>
  </si>
  <si>
    <t>L01XE08</t>
  </si>
  <si>
    <t>Multipacks containing 112 (4 wallets of28) hard capsules</t>
  </si>
  <si>
    <t xml:space="preserve"> Nilotinib( as hydrocloride monohydrat)</t>
  </si>
  <si>
    <t>TASIGNA</t>
  </si>
  <si>
    <t>C08DB01</t>
  </si>
  <si>
    <t>RMA-2765/24/03/2022</t>
  </si>
  <si>
    <t xml:space="preserve"> telmisartan</t>
  </si>
  <si>
    <t>Telpres</t>
  </si>
  <si>
    <t>RMA-2764/24/03/2022</t>
  </si>
  <si>
    <t xml:space="preserve"> Rosuvastatin ( inform of 41.583 mg of Rosuvastatin calcium)</t>
  </si>
  <si>
    <t>COUPET</t>
  </si>
  <si>
    <t>RMA-2763/24/03/2022</t>
  </si>
  <si>
    <t xml:space="preserve"> Rosuvastatin (in form of 10.396 mg of rosuvastatine calcium)</t>
  </si>
  <si>
    <t>RMA-2762/24/03/2022</t>
  </si>
  <si>
    <t xml:space="preserve"> Rosuvastatin (in form of 10.396mg of rosuvastatin calcium)</t>
  </si>
  <si>
    <t>RMA-2761/24/03/2022</t>
  </si>
  <si>
    <t>RMA-2760/11/03/2022</t>
  </si>
  <si>
    <t>Powder and lovent for suspension for injection vial</t>
  </si>
  <si>
    <t>1200000 IU/4 ml</t>
  </si>
  <si>
    <t xml:space="preserve"> Benzathine Benzylpenicillin</t>
  </si>
  <si>
    <t>Lentocilin S 1200</t>
  </si>
  <si>
    <t>RMA-2759/15/03/2022</t>
  </si>
  <si>
    <t>NUROFEN FOR CHILDREN</t>
  </si>
  <si>
    <t>RMA-2756/11/03/2022</t>
  </si>
  <si>
    <t>Box containing 12 capsules, hard</t>
  </si>
  <si>
    <t>ENTEROFURYL STOP</t>
  </si>
  <si>
    <t>RMA-2755/11/03/2022</t>
  </si>
  <si>
    <t>Box x 1 bottle x 100ml</t>
  </si>
  <si>
    <t>Dolo Kids</t>
  </si>
  <si>
    <t>RMA-2751/04/03/2022</t>
  </si>
  <si>
    <t>1 flacon</t>
  </si>
  <si>
    <t>400 mg/20 ml</t>
  </si>
  <si>
    <t xml:space="preserve"> Tocilizumab</t>
  </si>
  <si>
    <t>ACTEMRA</t>
  </si>
  <si>
    <t>RMA-2750/04/03/2022</t>
  </si>
  <si>
    <t>B03XA03</t>
  </si>
  <si>
    <t>Pre-filled syringe (type I glass) with laminated plunger stopper (bromobutyl rubber material) and tip cap (bromobutyl rubber material) and a needle 27G1/2. Pack size of 1</t>
  </si>
  <si>
    <t>120 mcg/0.3 ml</t>
  </si>
  <si>
    <t xml:space="preserve"> Methoxy polyethylene glycol-epoetin beta</t>
  </si>
  <si>
    <t>MIRCERA</t>
  </si>
  <si>
    <t>RMA-2749/04/03/2022</t>
  </si>
  <si>
    <t>Box containing 1 pre filled syringe</t>
  </si>
  <si>
    <t>100 mcg/0.3 ml</t>
  </si>
  <si>
    <t xml:space="preserve"> Methoxy polyethylene glycol- epoetin beta</t>
  </si>
  <si>
    <t>RMA-2748/04/03/2022</t>
  </si>
  <si>
    <t>50 mcg/0.3 ml</t>
  </si>
  <si>
    <t>RMA-2747/04/03/2022</t>
  </si>
  <si>
    <t>200 mcg/0.3 ml</t>
  </si>
  <si>
    <t>RMA-2746/04/03/2022</t>
  </si>
  <si>
    <t>200 mg/10 ml</t>
  </si>
  <si>
    <t>Actemra</t>
  </si>
  <si>
    <t>RMA-2745/04/03/2022</t>
  </si>
  <si>
    <t>80 mg/4 ml</t>
  </si>
  <si>
    <t>RMA-2744/02/03/2022</t>
  </si>
  <si>
    <t>30 tablets (3 blisters x 10 tablets)</t>
  </si>
  <si>
    <t xml:space="preserve"> amlodipine besylate (equivalent to Amlodipine)</t>
  </si>
  <si>
    <t>AMLOPIN</t>
  </si>
  <si>
    <t>RMA-2743/02/03/2022</t>
  </si>
  <si>
    <t>AMLOPIN ®</t>
  </si>
  <si>
    <t xml:space="preserve"> Benzydamine hydrochloride</t>
  </si>
  <si>
    <t>RMA-2737/02/03/2022</t>
  </si>
  <si>
    <t xml:space="preserve"> Nebivololum</t>
  </si>
  <si>
    <t>NIBEL</t>
  </si>
  <si>
    <t>RMA-2736/02/03/2022</t>
  </si>
  <si>
    <t>10ml(30 pika)</t>
  </si>
  <si>
    <t xml:space="preserve"> Tramadol Hydrochloride</t>
  </si>
  <si>
    <t>LUMIDOL</t>
  </si>
  <si>
    <t>RMA-2735/02/03/2022</t>
  </si>
  <si>
    <t>30 (2 x 15 ) tablets</t>
  </si>
  <si>
    <t xml:space="preserve"> 200 mg</t>
  </si>
  <si>
    <t>LUMIDOL®RETARD</t>
  </si>
  <si>
    <t>RMA-2734/25/02/2022</t>
  </si>
  <si>
    <t>PAIDOFEBRIL</t>
  </si>
  <si>
    <t>RMA-2730/25/02/2022</t>
  </si>
  <si>
    <t>Bottle of 150ml solution</t>
  </si>
  <si>
    <t>1.6 %</t>
  </si>
  <si>
    <t xml:space="preserve"> Ketopreofen Lysine salt</t>
  </si>
  <si>
    <t>OKI gola</t>
  </si>
  <si>
    <t>RMA-2729/25/02/2022</t>
  </si>
  <si>
    <t>Box x 30 bags, box containing 30 sachets</t>
  </si>
  <si>
    <t>RMA-2728/25/02/2022</t>
  </si>
  <si>
    <t>VALSACOMBI</t>
  </si>
  <si>
    <t>RMA-2727/25/02/2022</t>
  </si>
  <si>
    <t>28 film coated tablets (4x7), 28 film coated tablets (2x14), 28 film coated tablets</t>
  </si>
  <si>
    <t xml:space="preserve"> Valsartan, Hydrochlortiazide</t>
  </si>
  <si>
    <t>RMA-2726/25/02/2022</t>
  </si>
  <si>
    <t>28 tableta, 28 FILM COATED TABLETS (4X7);28 FILM COATED TABLETS(2X14)</t>
  </si>
  <si>
    <t xml:space="preserve"> VALSTARAN, HYDROCHLOROTHIAZIDE</t>
  </si>
  <si>
    <t>RMA-2725/25/02/2022</t>
  </si>
  <si>
    <t xml:space="preserve"> ramipril, Hydrochlorothiazide</t>
  </si>
  <si>
    <t>AMPRIL®HL</t>
  </si>
  <si>
    <t>RMA-2724/25/02/2022</t>
  </si>
  <si>
    <t>AMPRIL®HD</t>
  </si>
  <si>
    <t>RMA-2722/16/02/2022</t>
  </si>
  <si>
    <t xml:space="preserve"> Lercanidipine hydrochloride</t>
  </si>
  <si>
    <t>Lercanidipine Genericon</t>
  </si>
  <si>
    <t>D06AX54</t>
  </si>
  <si>
    <t>Cutaneous powder</t>
  </si>
  <si>
    <t>RMA-2720/16/02/2022</t>
  </si>
  <si>
    <t>box x 30 tbl</t>
  </si>
  <si>
    <t>RMA-2719/16/02/2022</t>
  </si>
  <si>
    <t>30 tbl</t>
  </si>
  <si>
    <t>Bottle containing 5ml</t>
  </si>
  <si>
    <t>RMA-2716/16/02/2022</t>
  </si>
  <si>
    <t>Box contain 10 sachets</t>
  </si>
  <si>
    <t>1000 mg+12.2 mg</t>
  </si>
  <si>
    <t xml:space="preserve"> Paracetamol, Phenylephrine Hcl</t>
  </si>
  <si>
    <t>CAFFETIN COLDMAX</t>
  </si>
  <si>
    <t>RMA-2715/16/02/2022</t>
  </si>
  <si>
    <t>ELORIKA</t>
  </si>
  <si>
    <t>RMA-2714/16/02/2022</t>
  </si>
  <si>
    <t>RMA-2713/16/02/2022</t>
  </si>
  <si>
    <t>RMA-2712/16/02/2022</t>
  </si>
  <si>
    <t>Kutia prej 1 vial +1 diluent ampoule of 6 ml</t>
  </si>
  <si>
    <t xml:space="preserve"> Sterile Cefuroxime SodiumEquivalent to Cefuroxime anhydrous)</t>
  </si>
  <si>
    <t>AKSEF</t>
  </si>
  <si>
    <t>RMA-2711/16/02/2022</t>
  </si>
  <si>
    <t>Kutia prej 10 Film tableta të mbeshtjellura</t>
  </si>
  <si>
    <t xml:space="preserve"> Cefuroxime Axetil (Equivalent to 500mg cefuroxime) (Amorph)</t>
  </si>
  <si>
    <t>RMA-2710/16/02/2022</t>
  </si>
  <si>
    <t>Kutia prej 3 tablets</t>
  </si>
  <si>
    <t>AZAX</t>
  </si>
  <si>
    <t>RMA-2709/16/02/2022</t>
  </si>
  <si>
    <t>Kutia prej 14 micropellet capsule</t>
  </si>
  <si>
    <t>OMEPRAZID</t>
  </si>
  <si>
    <t>RMA-2708/16/02/2022</t>
  </si>
  <si>
    <t>Kutia prej 14 enteric Tabletë e mbështjellur,</t>
  </si>
  <si>
    <t>PANTAP</t>
  </si>
  <si>
    <t>RMA-2706/16/02/2022</t>
  </si>
  <si>
    <t>B03BA01</t>
  </si>
  <si>
    <t>500 mcg/1 ml</t>
  </si>
  <si>
    <t xml:space="preserve"> cyanocobalamin</t>
  </si>
  <si>
    <t>VITAMINE B12</t>
  </si>
  <si>
    <t>RMA-2705/15/02/2022</t>
  </si>
  <si>
    <t>C08DA01</t>
  </si>
  <si>
    <t>Carton box with 30film coated tablets</t>
  </si>
  <si>
    <t xml:space="preserve"> Verapamil hydrochloride</t>
  </si>
  <si>
    <t>VEPROL</t>
  </si>
  <si>
    <t>RMA-2704/15/02/2022</t>
  </si>
  <si>
    <t>Carton box with 30 film coated tablets</t>
  </si>
  <si>
    <t>RMA-2703/15/02/2022</t>
  </si>
  <si>
    <t>C01DA08</t>
  </si>
  <si>
    <t xml:space="preserve"> Diluted Isosorbide dinitrate (25%) eqv. to. Isosorbide dinitrate.</t>
  </si>
  <si>
    <t>NITROSORBIT</t>
  </si>
  <si>
    <t>RMA-2702/15/02/2022</t>
  </si>
  <si>
    <t>C09BB02</t>
  </si>
  <si>
    <t>lecorin ace</t>
  </si>
  <si>
    <t>RMA-2701/15/02/2022</t>
  </si>
  <si>
    <t>ALCET</t>
  </si>
  <si>
    <t>RMA-2700/15/02/2022</t>
  </si>
  <si>
    <t>HALOPERIDOL 0.2%</t>
  </si>
  <si>
    <t>RMA-2699/15/02/2022</t>
  </si>
  <si>
    <t xml:space="preserve"> codeine phosphate</t>
  </si>
  <si>
    <t>KODEINE FOSFAT</t>
  </si>
  <si>
    <t>RMA-2697/14/02/2022</t>
  </si>
  <si>
    <t>1 blister x 3 film-coated tablets/sc. with instruction leaflet packed in carton box</t>
  </si>
  <si>
    <t>AZIMED</t>
  </si>
  <si>
    <t>RMA-2696/14/02/2022</t>
  </si>
  <si>
    <t>2 blisters x 10 tablets/sc</t>
  </si>
  <si>
    <t xml:space="preserve"> AMLODIPINE besilate**</t>
  </si>
  <si>
    <t>AMLODIPIN</t>
  </si>
  <si>
    <t>RMA-2695/14/02/2022</t>
  </si>
  <si>
    <t>10g/glass bottle/box, Bottle containing 100g, One (1) plastic container with dosing pump and throath adapter 30 ml in a carton box with Patient Information Leaflet.</t>
  </si>
  <si>
    <t>1.5 mg/1 g</t>
  </si>
  <si>
    <t>Oralsept</t>
  </si>
  <si>
    <t>RMA-2694/14/02/2022</t>
  </si>
  <si>
    <t>3 blisters x 10 film-coated tablets/sc. with instructions leaflet packed in carton box</t>
  </si>
  <si>
    <t>BISOPROLOL</t>
  </si>
  <si>
    <t>RMA-2693/14/02/2022</t>
  </si>
  <si>
    <t>3 blisters x 10 film-coated tablets/sc. with instruction leaflet packed in carton box</t>
  </si>
  <si>
    <t>RMA-2692/14/02/2022</t>
  </si>
  <si>
    <t>2 blister x 10 film coated tablets</t>
  </si>
  <si>
    <t>RISPERIDON</t>
  </si>
  <si>
    <t>RMA-2691/14/02/2022</t>
  </si>
  <si>
    <t>2 blister x 10 film coated tablets/sc. with instructions leaflet packed in carton box.</t>
  </si>
  <si>
    <t>RMA-2690/14/02/2022</t>
  </si>
  <si>
    <t>2 blisters x 10 film coated tablets/sc. with instruction leaflet packed in carton box</t>
  </si>
  <si>
    <t>RMA-2689/26/01/2022</t>
  </si>
  <si>
    <t>28 Tableta, Box Containing 10 Tablets</t>
  </si>
  <si>
    <t>PIRAMIL</t>
  </si>
  <si>
    <t>RMA-2688/26/01/2022</t>
  </si>
  <si>
    <t>28 Tableta</t>
  </si>
  <si>
    <t xml:space="preserve"> ramipri</t>
  </si>
  <si>
    <t>RMA-2686/13/01/2022</t>
  </si>
  <si>
    <t>J01CF02</t>
  </si>
  <si>
    <t xml:space="preserve"> cloxacillin sodium</t>
  </si>
  <si>
    <t>MONOCLOX</t>
  </si>
  <si>
    <t>RMA-2685/13/01/2022</t>
  </si>
  <si>
    <t>RILCAPTON</t>
  </si>
  <si>
    <t>RMA-2684/13/01/2022</t>
  </si>
  <si>
    <t>Carton box, plastic bottles with 10 tablets</t>
  </si>
  <si>
    <t xml:space="preserve"> Amoxicilline trihydrate equivalent to 875 mg Amoxicillin, Potassium clavunate +43.5 mg Syloid AL-1_FP+105.31 mg Avicel pH 112 SLM blend (Activity:%42) equivalent to 125 mg Clavulanic acid</t>
  </si>
  <si>
    <t>RMA-2683/13/01/2022</t>
  </si>
  <si>
    <t>Carton box, Al/foils blister consisting of 3 film tablets, Box containing 3 film tablets</t>
  </si>
  <si>
    <t xml:space="preserve"> Azithromycin dehydrate 542.30 mg equivalent to 500 mg Azithromycin with 3% overdose (Potency: 949.6µg/mg)</t>
  </si>
  <si>
    <t>AZITRO</t>
  </si>
  <si>
    <t>RMA-2682/13/01/2022</t>
  </si>
  <si>
    <t>Box containing 6 film tablets</t>
  </si>
  <si>
    <t xml:space="preserve"> azithromycin dihydrate equivalent to 250 mg azithrumycin with 3/ overdose potency 949 ym/mg</t>
  </si>
  <si>
    <t>RMA-2681/30/12/2021</t>
  </si>
  <si>
    <t>RMA-2680/30/12/2021</t>
  </si>
  <si>
    <t>KIDAMOL</t>
  </si>
  <si>
    <t>RMA-2679/30/12/2021</t>
  </si>
  <si>
    <t>box x 10 suppositories</t>
  </si>
  <si>
    <t>RMA-2678/30/12/2021</t>
  </si>
  <si>
    <t>BOX x 60 TABLETS</t>
  </si>
  <si>
    <t>RMA-2677/30/12/2021</t>
  </si>
  <si>
    <t>Nitrofurantoine</t>
  </si>
  <si>
    <t>RMA-2676/30/12/2021</t>
  </si>
  <si>
    <t xml:space="preserve"> cyanocobalamine</t>
  </si>
  <si>
    <t>VITAMIN B12</t>
  </si>
  <si>
    <t>RMA-2675/30/12/2021</t>
  </si>
  <si>
    <t xml:space="preserve"> Pyridoxine hydrochloride</t>
  </si>
  <si>
    <t>VITAMINE B6</t>
  </si>
  <si>
    <t>RMA-2674/30/12/2021</t>
  </si>
  <si>
    <t>VITAMIN B6</t>
  </si>
  <si>
    <t>RMA-2673/30/12/2021</t>
  </si>
  <si>
    <t>A11DA01</t>
  </si>
  <si>
    <t xml:space="preserve"> Thiamine hydrochloride equiv with thiamine</t>
  </si>
  <si>
    <t>VITAMINE B1</t>
  </si>
  <si>
    <t>RMA-2672/30/12/2021</t>
  </si>
  <si>
    <t>RELIKA</t>
  </si>
  <si>
    <t>RMA-2671/30/12/2021</t>
  </si>
  <si>
    <t xml:space="preserve"> Peridonpril tert-Butylamine</t>
  </si>
  <si>
    <t>RMA-2670/30/12/2021</t>
  </si>
  <si>
    <t xml:space="preserve"> Peridonpril tert-Butyamine</t>
  </si>
  <si>
    <t>RMA-2669/30/12/2021</t>
  </si>
  <si>
    <t>D01AC02</t>
  </si>
  <si>
    <t xml:space="preserve"> miconazole nitrate</t>
  </si>
  <si>
    <t>Daktanol</t>
  </si>
  <si>
    <t>RMA-2668/30/12/2021</t>
  </si>
  <si>
    <t>A03AX13</t>
  </si>
  <si>
    <t xml:space="preserve"> Simeticone</t>
  </si>
  <si>
    <t>RMA-2666/16/12/2021</t>
  </si>
  <si>
    <t>PREDNIZON</t>
  </si>
  <si>
    <t>RMA-2665/16/12/2021</t>
  </si>
  <si>
    <t>N05AA01</t>
  </si>
  <si>
    <t>Box x 60 Tablets</t>
  </si>
  <si>
    <t xml:space="preserve"> Chloropromazide Hydrochloride</t>
  </si>
  <si>
    <t>KLORPROMAZINE</t>
  </si>
  <si>
    <t>RMA-2664/16/12/2021</t>
  </si>
  <si>
    <t>Box x glass vial of 50ml.</t>
  </si>
  <si>
    <t>LIDOKAINE 2%</t>
  </si>
  <si>
    <t>RMA-2663/16/12/2021</t>
  </si>
  <si>
    <t>BottleX50ml</t>
  </si>
  <si>
    <t xml:space="preserve"> Lidocaine hydrochloride, Adrenaline acid tartrate</t>
  </si>
  <si>
    <t>Lidokaine Adrenaline</t>
  </si>
  <si>
    <t>RMA-2662/16/12/2021</t>
  </si>
  <si>
    <t>Vial x 100 ml</t>
  </si>
  <si>
    <t>METRONIDAZOL 0.5%</t>
  </si>
  <si>
    <t>RMA-2661/16/12/2021</t>
  </si>
  <si>
    <t>250  mg</t>
  </si>
  <si>
    <t>METRONIDAZOL</t>
  </si>
  <si>
    <t>RMA-2660/16/12/2021</t>
  </si>
  <si>
    <t>LUMINAL</t>
  </si>
  <si>
    <t>RMA-2659/16/12/2021</t>
  </si>
  <si>
    <t>RMA-2657/13/12/2021</t>
  </si>
  <si>
    <t xml:space="preserve"> Metoprolol</t>
  </si>
  <si>
    <t>Metoprolol</t>
  </si>
  <si>
    <t>RMA-2655/13/12/2021</t>
  </si>
  <si>
    <t>325 mg+15 mg+1 mg</t>
  </si>
  <si>
    <t xml:space="preserve"> Paracetamol DC 90 equivalent to Paracetamol, Pseudoephedrine, Chlorpheniramine maleate</t>
  </si>
  <si>
    <t>GRIP STOP</t>
  </si>
  <si>
    <t>RMA-2651/13/12/2021</t>
  </si>
  <si>
    <t>RMA-2650/13/12/2021</t>
  </si>
  <si>
    <t>Bottle of 200ml</t>
  </si>
  <si>
    <t>90 mg/1 ml</t>
  </si>
  <si>
    <t xml:space="preserve"> CARBOCYSTEINE LYSINE SALT</t>
  </si>
  <si>
    <t xml:space="preserve"> Amikacin sulfate</t>
  </si>
  <si>
    <t>RMA-2640/10/12/2021</t>
  </si>
  <si>
    <t>28 film coated tablets, 28 tablets</t>
  </si>
  <si>
    <t>DIOVAN®</t>
  </si>
  <si>
    <t>RMA-2639/10/12/2021</t>
  </si>
  <si>
    <t>28 film coated tablets ( 14 x 2 ), 28 Tablets</t>
  </si>
  <si>
    <t>RMA-2638/10/12/2021</t>
  </si>
  <si>
    <t>L01XE18</t>
  </si>
  <si>
    <t>Packs containing 56 tablets</t>
  </si>
  <si>
    <t xml:space="preserve"> Ruxolitinib as phospate)</t>
  </si>
  <si>
    <t>JAKAVI</t>
  </si>
  <si>
    <t>RMA-2636/08/12/2021</t>
  </si>
  <si>
    <t>N07CA02</t>
  </si>
  <si>
    <t xml:space="preserve"> cinnarizine</t>
  </si>
  <si>
    <t>CINARIZINE</t>
  </si>
  <si>
    <t>RMA-2635/08/12/2021</t>
  </si>
  <si>
    <t>Box x 30 s.c. tablets., Box containing 30 film coated  tablets</t>
  </si>
  <si>
    <t xml:space="preserve"> Amitriptyline hydrochloride</t>
  </si>
  <si>
    <t>AMITRIPTILINE</t>
  </si>
  <si>
    <t>RMA-2634/08/12/2021</t>
  </si>
  <si>
    <t>Carton Box Coantining two  Blisters with 10 tablets</t>
  </si>
  <si>
    <t xml:space="preserve"> Digoxin*</t>
  </si>
  <si>
    <t>LANIBOS</t>
  </si>
  <si>
    <t>RMA-2631/07/12/2021</t>
  </si>
  <si>
    <t>5 ampoules x 3 ml</t>
  </si>
  <si>
    <t>RMA-2628/03/12/2021</t>
  </si>
  <si>
    <t>TAMLOS</t>
  </si>
  <si>
    <t>RMA-2624/03/12/2021</t>
  </si>
  <si>
    <t>carton box x 30 film coated tablets</t>
  </si>
  <si>
    <t xml:space="preserve"> lecardipine hydrochloride</t>
  </si>
  <si>
    <t>Lecorin</t>
  </si>
  <si>
    <t>RMA-2623/03/12/2021</t>
  </si>
  <si>
    <t xml:space="preserve"> Metoclopramide hydrochloride x H2O, Eqv. Metoclopramide</t>
  </si>
  <si>
    <t>Prulan</t>
  </si>
  <si>
    <t>RMA-2622/02/12/2021</t>
  </si>
  <si>
    <t xml:space="preserve"> furosemid</t>
  </si>
  <si>
    <t>EDEMID</t>
  </si>
  <si>
    <t>RMA-2621/02/12/2021</t>
  </si>
  <si>
    <t>Box containing 14 dispersible tablets</t>
  </si>
  <si>
    <t xml:space="preserve"> Amoxicilin trihydrate ciorresponding to 1000 mg of amoxicillin</t>
  </si>
  <si>
    <t>Ospamox®DT</t>
  </si>
  <si>
    <t>RMA-2620/02/12/2021</t>
  </si>
  <si>
    <t>Pacs containing- 16 dispersible tablets</t>
  </si>
  <si>
    <t xml:space="preserve"> Amoxicillin trihydrate corresponding to 500 mg of amoxicillin</t>
  </si>
  <si>
    <t>OSPAMOX®DT</t>
  </si>
  <si>
    <t>RMA-2619/01/12/2021</t>
  </si>
  <si>
    <t>Box containing 20 coated tablets</t>
  </si>
  <si>
    <t>Cataflam</t>
  </si>
  <si>
    <t>RMA-2618/01/12/2021</t>
  </si>
  <si>
    <t>BAYER SCHERING PHARMA AG,GERMANY</t>
  </si>
  <si>
    <t>V08AB05</t>
  </si>
  <si>
    <t xml:space="preserve"> iopromide</t>
  </si>
  <si>
    <t>ULTRAVIST 370</t>
  </si>
  <si>
    <t>Box x 30 sachets</t>
  </si>
  <si>
    <t>RMA-2607/23/11/2021</t>
  </si>
  <si>
    <t>20 caps/2 blisters (1 blisters/10caps), 30 caps/3 blisters (1 blisters/10 caps), 50 caps/ 5 blisters (1 blisters/10 caps)</t>
  </si>
  <si>
    <t xml:space="preserve"> Tamsulosin Hydrochloride</t>
  </si>
  <si>
    <t>TAMIDRA MR</t>
  </si>
  <si>
    <t>RMA-2606/18/11/2021</t>
  </si>
  <si>
    <t>Box containing 60 ampoules of 2.5ml</t>
  </si>
  <si>
    <t>2.5 mg/2. 5ml</t>
  </si>
  <si>
    <t xml:space="preserve"> salbutamol sulphate</t>
  </si>
  <si>
    <t>Salbuair 2.5mg/2.5ml</t>
  </si>
  <si>
    <t>RMA-2604/16/11/2021</t>
  </si>
  <si>
    <t xml:space="preserve"> CEFAZOLIN SODIUM EQUIVALENT TO CEFAZOLIN</t>
  </si>
  <si>
    <t>ZEPILEN</t>
  </si>
  <si>
    <t>RMA-2603/16/11/2021</t>
  </si>
  <si>
    <t xml:space="preserve"> Amoxicilin trihydrate powder equivalent to amoxicilin</t>
  </si>
  <si>
    <t>MOXILEN FORTE</t>
  </si>
  <si>
    <t>RMA-2602/16/11/2021</t>
  </si>
  <si>
    <t xml:space="preserve"> Amoxicillin trihydrate powder equivalent to amoxicilln</t>
  </si>
  <si>
    <t>MOXILEN</t>
  </si>
  <si>
    <t>RMA-2601/16/11/2021</t>
  </si>
  <si>
    <t>RMA-2600/16/11/2021</t>
  </si>
  <si>
    <t>ALMIRAL</t>
  </si>
  <si>
    <t>G01AA51</t>
  </si>
  <si>
    <t>RMA-2594/15/11/2021</t>
  </si>
  <si>
    <t>10 ampoules x 2m, 10 ampoules x 2ml</t>
  </si>
  <si>
    <t>ANALGINE 50% -2ml</t>
  </si>
  <si>
    <t>RMA-2593/15/11/2021</t>
  </si>
  <si>
    <t>A11EX</t>
  </si>
  <si>
    <t>5 mg+2 mg+2 mg+30mg</t>
  </si>
  <si>
    <t xml:space="preserve"> Thia,ime Hydrochloride, Pyridoxine Hydrochloride, Riboflavine, Nicotinamide, Microcrystalline cellulose (type 101)</t>
  </si>
  <si>
    <t>Vitamin B Kompleks</t>
  </si>
  <si>
    <t>RMA-2591/15/11/2021</t>
  </si>
  <si>
    <t>B05XA05</t>
  </si>
  <si>
    <t>BOX x 10 AMPOULES X 10 ML</t>
  </si>
  <si>
    <t>25 %</t>
  </si>
  <si>
    <t xml:space="preserve"> MAGNESIUM SULPHATE HEPTAHYDRATE</t>
  </si>
  <si>
    <t>SULFAT MAGNEZI</t>
  </si>
  <si>
    <t>RMA-2590/15/11/2021</t>
  </si>
  <si>
    <t>10 tablets, Box containing 10 tablets</t>
  </si>
  <si>
    <t xml:space="preserve"> Ciprofloxacin hcl</t>
  </si>
  <si>
    <t>RMA-2589/15/11/2021</t>
  </si>
  <si>
    <t>FUROSEMID</t>
  </si>
  <si>
    <t>RMA-2588/09/11/2021</t>
  </si>
  <si>
    <t>CONVERIDE</t>
  </si>
  <si>
    <t>RMA-2587/09/11/2021</t>
  </si>
  <si>
    <t>RMA-2586/04/11/2021</t>
  </si>
  <si>
    <t xml:space="preserve"> Cefriaxone sodium</t>
  </si>
  <si>
    <t>MEDAXONE</t>
  </si>
  <si>
    <t>RMA-2584/01/11/2021</t>
  </si>
  <si>
    <t>Box containing 50 ampoules x 5ml</t>
  </si>
  <si>
    <t>Vitamin C</t>
  </si>
  <si>
    <t>RMA-2583/01/11/2021</t>
  </si>
  <si>
    <t>30 Film coated tablet</t>
  </si>
  <si>
    <t xml:space="preserve"> Losartan potassium, Hydrochlorthiazide</t>
  </si>
  <si>
    <t>Losarcomp Genericon</t>
  </si>
  <si>
    <t>RMA-2582/01/11/2021</t>
  </si>
  <si>
    <t>Carton Box with 5 plastic vials of 2.5ml</t>
  </si>
  <si>
    <t xml:space="preserve"> diazepam</t>
  </si>
  <si>
    <t>AFEBRIL</t>
  </si>
  <si>
    <t>RMA-2581/01/11/2021</t>
  </si>
  <si>
    <t xml:space="preserve"> Adrenaline hydrogen tetrat</t>
  </si>
  <si>
    <t>ADRENALINE</t>
  </si>
  <si>
    <t>RMA-2580/28/10/2021</t>
  </si>
  <si>
    <t xml:space="preserve"> nimesulide</t>
  </si>
  <si>
    <t>ALGOLIDER</t>
  </si>
  <si>
    <t>RMA-2576/22/10/2021</t>
  </si>
  <si>
    <t>Box containing 10 ampoules x 2ml</t>
  </si>
  <si>
    <t xml:space="preserve"> verapamil hydrochloride</t>
  </si>
  <si>
    <t>Isocor 2.5mg/ml solution for injection/infusion</t>
  </si>
  <si>
    <t>RMA-2573/22/10/2021</t>
  </si>
  <si>
    <t>30 FILM COATED TABLETS PER BOX, Box containing 30 tablets</t>
  </si>
  <si>
    <t>TORASEMID LEK</t>
  </si>
  <si>
    <t>RMA-2572/22/10/2021</t>
  </si>
  <si>
    <t>RMA-2569/22/10/2021</t>
  </si>
  <si>
    <t>50 CAPSULES, HARD</t>
  </si>
  <si>
    <t xml:space="preserve"> GABAPENTIN</t>
  </si>
  <si>
    <t>NIRVAX</t>
  </si>
  <si>
    <t>RMA-2568/22/10/2021</t>
  </si>
  <si>
    <t>RMA-2567/18/10/2021</t>
  </si>
  <si>
    <t>RMA-2566/18/10/2021</t>
  </si>
  <si>
    <t>ENGELHARD ARZNEIMITTEL GMBH&amp;CO.KG,GERMANY</t>
  </si>
  <si>
    <t>R05CAXX</t>
  </si>
  <si>
    <t>65 mg</t>
  </si>
  <si>
    <t xml:space="preserve"> Ivy leaves dry extraact</t>
  </si>
  <si>
    <t>PROSPAN ® AKUT effervescent tab</t>
  </si>
  <si>
    <t>RMA-2565/18/10/2021</t>
  </si>
  <si>
    <t>0.7 g/100 ml</t>
  </si>
  <si>
    <t>Prospan cough syrup</t>
  </si>
  <si>
    <t>RMA-2564/18/10/2021</t>
  </si>
  <si>
    <t>500 mg+25 mg</t>
  </si>
  <si>
    <t xml:space="preserve"> Paracetamol, Diphenhydramine HCL</t>
  </si>
  <si>
    <t>DOLOFIX®NIGHT</t>
  </si>
  <si>
    <t>Box x 30 film coated tablets</t>
  </si>
  <si>
    <t>RMA-2560/18/10/2021</t>
  </si>
  <si>
    <t>N06BA07</t>
  </si>
  <si>
    <t xml:space="preserve"> modinifil</t>
  </si>
  <si>
    <t>EXPERGO</t>
  </si>
  <si>
    <t>RMA-2559/18/10/2021</t>
  </si>
  <si>
    <t>1 vial with powder+ 1 ampoules with solvent in carton box</t>
  </si>
  <si>
    <t xml:space="preserve"> Methylprednisone Sodium Succinate</t>
  </si>
  <si>
    <t>Drenomod-Solu 40</t>
  </si>
  <si>
    <t>RMA-2557/15/10/2021</t>
  </si>
  <si>
    <t>1 Al tube x 50g cream contanng 10 mg/g silversulfadiazine, Tube containing 50g of cream</t>
  </si>
  <si>
    <t xml:space="preserve"> SilverSulfadiazin</t>
  </si>
  <si>
    <t>DERMAZIN®</t>
  </si>
  <si>
    <t>RMA-2554/14/10/2021</t>
  </si>
  <si>
    <t>Diclofen® Retard</t>
  </si>
  <si>
    <t>RMA-2552/14/10/2021</t>
  </si>
  <si>
    <t>BOX x 10 AMPOULES OF 2ML</t>
  </si>
  <si>
    <t xml:space="preserve"> DIAZEPAM</t>
  </si>
  <si>
    <t>RMA-2551/14/10/2021</t>
  </si>
  <si>
    <t>RMA-2550/14/10/2021</t>
  </si>
  <si>
    <t>L01XE38</t>
  </si>
  <si>
    <t>63 film coated tablets  (3 x 21)</t>
  </si>
  <si>
    <t xml:space="preserve"> Cobimetinib hemifumarate</t>
  </si>
  <si>
    <t>Cotellic®</t>
  </si>
  <si>
    <t>RMA-2547/08/10/2021</t>
  </si>
  <si>
    <t>Box containing 28 (2x14) Film Coated tablets</t>
  </si>
  <si>
    <t xml:space="preserve"> valsatran, hydrochlorothiazide</t>
  </si>
  <si>
    <t>VAL plus</t>
  </si>
  <si>
    <t>RMA-2546/08/10/2021</t>
  </si>
  <si>
    <t>CARTON BOX CONTAINING 28(2X14)TBL</t>
  </si>
  <si>
    <t>RMA-2545/08/10/2021</t>
  </si>
  <si>
    <t>TWO STRIPS, EACH CONTAINIG 14 FILM-COATED TBL</t>
  </si>
  <si>
    <t xml:space="preserve"> valsatran</t>
  </si>
  <si>
    <t>VAL</t>
  </si>
  <si>
    <t>RMA-2544/08/10/2021</t>
  </si>
  <si>
    <t>RMA-2542/08/10/2021</t>
  </si>
  <si>
    <t>10 ampule x 3 ml</t>
  </si>
  <si>
    <t>Injection</t>
  </si>
  <si>
    <t>DIKLOFENAK</t>
  </si>
  <si>
    <t>350 mg</t>
  </si>
  <si>
    <t>RMA-2534/06/10/2021</t>
  </si>
  <si>
    <t>56 capsules, hard</t>
  </si>
  <si>
    <t>Epiron</t>
  </si>
  <si>
    <t>RMA-2533/06/10/2021</t>
  </si>
  <si>
    <t>RMA-2530/01/10/2021</t>
  </si>
  <si>
    <t>B05XA01</t>
  </si>
  <si>
    <t>Box containing 10 ampoules x 10ml</t>
  </si>
  <si>
    <t>7.5 %</t>
  </si>
  <si>
    <t xml:space="preserve"> Potassium chloride</t>
  </si>
  <si>
    <t>KLORUR KALIUMI</t>
  </si>
  <si>
    <t>RMA-2519/29/09/2021</t>
  </si>
  <si>
    <t xml:space="preserve"> AMPICILLIN TRIHYDRATE EQUIVALENT TO AMPICILLIN</t>
  </si>
  <si>
    <t>PAMECIL</t>
  </si>
  <si>
    <t>RMA-2518/29/09/2021</t>
  </si>
  <si>
    <t xml:space="preserve"> Ampicillin trihydrate</t>
  </si>
  <si>
    <t>RMA-2517/29/09/2021</t>
  </si>
  <si>
    <t>Box containing 10 ampoules of 2ml</t>
  </si>
  <si>
    <t>40 mg/2 ml</t>
  </si>
  <si>
    <t xml:space="preserve"> GENTAMICINE</t>
  </si>
  <si>
    <t>GENTAMYCINE</t>
  </si>
  <si>
    <t>RMA-2516/29/09/2021</t>
  </si>
  <si>
    <t>box x 10 ampoules of 2ml</t>
  </si>
  <si>
    <t xml:space="preserve"> gentamycine</t>
  </si>
  <si>
    <t>Gentamycine</t>
  </si>
  <si>
    <t>RMA-2514/29/09/2021</t>
  </si>
  <si>
    <t>1 Vial + 1 Ampoule, Box containing 1 vial and 1 ampoule of solvent</t>
  </si>
  <si>
    <t xml:space="preserve"> ceftriaxone</t>
  </si>
  <si>
    <t>DESEFIN</t>
  </si>
  <si>
    <t>RMA-2513/29/09/2021</t>
  </si>
  <si>
    <t>TWO STRIPS, EACH CONTAINIG 15 CAPSULES</t>
  </si>
  <si>
    <t xml:space="preserve"> tamsulosin hydrochloride</t>
  </si>
  <si>
    <t>TAMOSIN</t>
  </si>
  <si>
    <t>RMA-2510/29/09/2021</t>
  </si>
  <si>
    <t>Plastic bottle of 10ml</t>
  </si>
  <si>
    <t xml:space="preserve"> xylometazoline hydrochloride</t>
  </si>
  <si>
    <t>HYSAN adults</t>
  </si>
  <si>
    <t>Box containing 1 vial</t>
  </si>
  <si>
    <t>RMA-2507/23/09/2021</t>
  </si>
  <si>
    <t>Box containing 2 blisters x 10 film coated tablets</t>
  </si>
  <si>
    <t xml:space="preserve"> diklofenak</t>
  </si>
  <si>
    <t>DIKLOFENAK FORTE</t>
  </si>
  <si>
    <t>RMA-2506/23/09/2021</t>
  </si>
  <si>
    <t>Box containing  2 blisters x 10 film coated tablets</t>
  </si>
  <si>
    <t xml:space="preserve"> diclofenak</t>
  </si>
  <si>
    <t>DIKLOFENAK RETARD</t>
  </si>
  <si>
    <t>RMA-2505/23/09/2021</t>
  </si>
  <si>
    <t>Ferrer Internacional S.A.</t>
  </si>
  <si>
    <t>C10BX06</t>
  </si>
  <si>
    <t>Box containing 28 hard capsules</t>
  </si>
  <si>
    <t xml:space="preserve">100 mg+20 mg+5 mg  </t>
  </si>
  <si>
    <t xml:space="preserve"> Atorvastatin (as atorvastatin calcium trihydrate), Acid acetylsalicylic, Ramipril</t>
  </si>
  <si>
    <t>Trinomia</t>
  </si>
  <si>
    <t>RMA-2504/23/09/2021</t>
  </si>
  <si>
    <t xml:space="preserve">100 mg+20 mg+10 mg </t>
  </si>
  <si>
    <t>RMA-2503/23/09/2021</t>
  </si>
  <si>
    <t xml:space="preserve">100 mg+20 mg+2.5 mg </t>
  </si>
  <si>
    <t>RMA-2500/23/09/2021</t>
  </si>
  <si>
    <t>320 mg+10 mg+25 mg</t>
  </si>
  <si>
    <t xml:space="preserve"> Valsartan, Amplodipine besylate, Hydrochlorthiazide</t>
  </si>
  <si>
    <t>RMA-2499/23/09/2021</t>
  </si>
  <si>
    <t>Box of  30 film coated tablets</t>
  </si>
  <si>
    <t>160 mg+5 mg+12.5 mg</t>
  </si>
  <si>
    <t xml:space="preserve"> Valsartan, Amlodipine besylate, Hydrochlorothiazide</t>
  </si>
  <si>
    <t>TRIOCARD®</t>
  </si>
  <si>
    <t>RMA-2493/23/09/2021</t>
  </si>
  <si>
    <t>3 film-coated tablets</t>
  </si>
  <si>
    <t xml:space="preserve"> Azithromycin</t>
  </si>
  <si>
    <t>Azithromycin Genericon</t>
  </si>
  <si>
    <t>RMA-2491/23/09/2021</t>
  </si>
  <si>
    <t>Box containing one vial with 2.5ml</t>
  </si>
  <si>
    <t>Xalatan</t>
  </si>
  <si>
    <t>RMA-2490/20/09/2021</t>
  </si>
  <si>
    <t>N02BE71</t>
  </si>
  <si>
    <t xml:space="preserve"> Paracetamol, Codein phosphate hemihydrate</t>
  </si>
  <si>
    <t>TALVOSILEN FORTE</t>
  </si>
  <si>
    <t>RMA-2488/20/09/2021</t>
  </si>
  <si>
    <t>Kutia prej 3 film tablet, a box containing 3 film coated tablets</t>
  </si>
  <si>
    <t xml:space="preserve"> Azythromycin Dihydrate</t>
  </si>
  <si>
    <t>AZOMEX</t>
  </si>
  <si>
    <t>RMA-2487/20/09/2021</t>
  </si>
  <si>
    <t>A box containing 20 tablets</t>
  </si>
  <si>
    <t>AMINOL</t>
  </si>
  <si>
    <t>R06AX13</t>
  </si>
  <si>
    <t>RMA-2481/15/09/2021</t>
  </si>
  <si>
    <t>A box containing 10 film coated tabletes</t>
  </si>
  <si>
    <t xml:space="preserve"> Ciprofloxacine Hydrochloride</t>
  </si>
  <si>
    <t>CIPROL</t>
  </si>
  <si>
    <t>RMA-2480/15/09/2021</t>
  </si>
  <si>
    <t>Box containing 5 film coated tablets</t>
  </si>
  <si>
    <t xml:space="preserve"> Moxifloxacin (as hydrochloride)</t>
  </si>
  <si>
    <t>FLAMIX</t>
  </si>
  <si>
    <t>RMA-2479/15/09/2021</t>
  </si>
  <si>
    <t xml:space="preserve"> metronidazole</t>
  </si>
  <si>
    <t>METROZOL</t>
  </si>
  <si>
    <t>RMA-2478/15/09/2021</t>
  </si>
  <si>
    <t>Tube containing 40 g of gel</t>
  </si>
  <si>
    <t>(10 mg+10 mg+100 IU)/g</t>
  </si>
  <si>
    <t xml:space="preserve"> AESCIN, Essential Phospholipids, Heparin sodium</t>
  </si>
  <si>
    <t>VENOSAN</t>
  </si>
  <si>
    <t>RMA-2477/15/09/2021</t>
  </si>
  <si>
    <t>BAYER PHARMA AG, GERMANY</t>
  </si>
  <si>
    <t>112 film -coated tablets (4x28)</t>
  </si>
  <si>
    <t xml:space="preserve"> Sorafenid tosylate</t>
  </si>
  <si>
    <t>NEXAVAR</t>
  </si>
  <si>
    <t>RMA-2475/15/09/2021</t>
  </si>
  <si>
    <t>Atenolol</t>
  </si>
  <si>
    <t>RMA-2474/15/09/2021</t>
  </si>
  <si>
    <t xml:space="preserve"> Amlodipine besilate, equivalent to Amlodipine</t>
  </si>
  <si>
    <t>AMLODIPINE</t>
  </si>
  <si>
    <t>RMA-2473/15/09/2021</t>
  </si>
  <si>
    <t>box with 30 tablets</t>
  </si>
  <si>
    <t>Spirolan</t>
  </si>
  <si>
    <t>RMA-2472/15/09/2021</t>
  </si>
  <si>
    <t xml:space="preserve"> Venlafaxine hydrochloride corespodents to Venlafaxine</t>
  </si>
  <si>
    <t>ZANFEXA XR</t>
  </si>
  <si>
    <t>RMA-2471/15/09/2021</t>
  </si>
  <si>
    <t xml:space="preserve"> Venlafaxine hydrocloride</t>
  </si>
  <si>
    <t>RMA-2471/10/09/2021</t>
  </si>
  <si>
    <t>H03BB02</t>
  </si>
  <si>
    <t>A box contaning 20 tablets</t>
  </si>
  <si>
    <t xml:space="preserve"> Thiamazole</t>
  </si>
  <si>
    <t>FAVISTAN</t>
  </si>
  <si>
    <t>RMA-2469/10/09/2021</t>
  </si>
  <si>
    <t>Box containing 20 film coated tablets</t>
  </si>
  <si>
    <t>RMA-2456/30/08/2021</t>
  </si>
  <si>
    <t xml:space="preserve"> ciprofloxacin hydrochloride monohydrate</t>
  </si>
  <si>
    <t>CIPRINOL</t>
  </si>
  <si>
    <t>RMA-2452/27/08/2021</t>
  </si>
  <si>
    <t>Box containing 16 coated tablets</t>
  </si>
  <si>
    <t xml:space="preserve"> potassium clavulanate, potassium clavulante</t>
  </si>
  <si>
    <t>Betamox Plus</t>
  </si>
  <si>
    <t>RMA-2451/26/08/2021</t>
  </si>
  <si>
    <t>Box containing 10 bottles of  100 ml solution</t>
  </si>
  <si>
    <t xml:space="preserve"> dextrose monohydrate</t>
  </si>
  <si>
    <t>RMA-2450/26/08/2021</t>
  </si>
  <si>
    <t>SODIUM CHLORIDE</t>
  </si>
  <si>
    <t>RMA-2448/26/08/2021</t>
  </si>
  <si>
    <t>RMA-2447/26/08/2021</t>
  </si>
  <si>
    <t>A10AB05</t>
  </si>
  <si>
    <t>Box containing 5 pre- filled pen, Box containing 5 pre filled pens of 3ml</t>
  </si>
  <si>
    <t xml:space="preserve"> Insulin aspart</t>
  </si>
  <si>
    <t>NovoRapid Flex Pen</t>
  </si>
  <si>
    <t>RMA-2446/26/08/2021</t>
  </si>
  <si>
    <t>A10AD05</t>
  </si>
  <si>
    <t>Box containing 5 pre - filled pen x3ml</t>
  </si>
  <si>
    <t xml:space="preserve"> insulin aspart</t>
  </si>
  <si>
    <t>NovoMix30 FlexPen</t>
  </si>
  <si>
    <t>RMA-2445/26/08/2021</t>
  </si>
  <si>
    <t>A10AE05</t>
  </si>
  <si>
    <t>Box containing 5 pre filled pens of 3ml</t>
  </si>
  <si>
    <t xml:space="preserve"> Insulin detemir</t>
  </si>
  <si>
    <t>Levemir FlexPen</t>
  </si>
  <si>
    <t>RMA-2441/10/08/2021</t>
  </si>
  <si>
    <t>100ml of suspension</t>
  </si>
  <si>
    <t>TYLOL SUSPENSION</t>
  </si>
  <si>
    <t>RMA-2440/10/08/2021</t>
  </si>
  <si>
    <t>Box containing 14 film coated tablet</t>
  </si>
  <si>
    <t xml:space="preserve"> Etodolac DC</t>
  </si>
  <si>
    <t>Etodin Fort</t>
  </si>
  <si>
    <t>RMA-2437/09/08/2021</t>
  </si>
  <si>
    <t>Box containing 10 sachets, Box containing 20 sachets</t>
  </si>
  <si>
    <t>OKITASK</t>
  </si>
  <si>
    <t>RMA-2436/29/07/2021</t>
  </si>
  <si>
    <t>B03AA07</t>
  </si>
  <si>
    <t>30 Capsules</t>
  </si>
  <si>
    <t>50 mg+30 mg</t>
  </si>
  <si>
    <t xml:space="preserve"> Iron (ferrous Sulfate, Ascorbic Acid</t>
  </si>
  <si>
    <t>Timoferol</t>
  </si>
  <si>
    <t>RMA-2435/29/07/2021</t>
  </si>
  <si>
    <t>N02AJ08</t>
  </si>
  <si>
    <t>Antarene Codeine</t>
  </si>
  <si>
    <t>RMA-2434/29/07/2021</t>
  </si>
  <si>
    <t>Box containing 30 coated tablets</t>
  </si>
  <si>
    <t>Antarene</t>
  </si>
  <si>
    <t>RMA-2433/29/07/2021</t>
  </si>
  <si>
    <t>RMA-2431/27/07/2021</t>
  </si>
  <si>
    <t>LYVAM</t>
  </si>
  <si>
    <t>RMA-2430/27/07/2021</t>
  </si>
  <si>
    <t>RMA-2429/27/07/2021</t>
  </si>
  <si>
    <t>RMA-2428/27/07/2021</t>
  </si>
  <si>
    <t>RMA-2427/27/07/2021</t>
  </si>
  <si>
    <t>J01DD13</t>
  </si>
  <si>
    <t xml:space="preserve"> Cefpodoxime proxetil, equivalent to cefpodoxime</t>
  </si>
  <si>
    <t>TRIDOX</t>
  </si>
  <si>
    <t>RMA-2426/27/07/2021</t>
  </si>
  <si>
    <t xml:space="preserve"> cefpodoxime proxetil</t>
  </si>
  <si>
    <t>RMA-2425/27/07/2021</t>
  </si>
  <si>
    <t>Bottle containing 64.8g powder for 100 ml oral suspension</t>
  </si>
  <si>
    <t xml:space="preserve"> Cefpodoxime proxetil(micronized), equivalent to cefpodoxime, Cefpodoxime proxetil (micronized), equivalent to cefpodoxime</t>
  </si>
  <si>
    <t>RMA-2416/15/07/2021</t>
  </si>
  <si>
    <t>Labormed Pharma S.A</t>
  </si>
  <si>
    <t>30 capsules/box</t>
  </si>
  <si>
    <t>50 mg+20 mg</t>
  </si>
  <si>
    <t>Diurocard</t>
  </si>
  <si>
    <t>RMA-2415/15/07/2021</t>
  </si>
  <si>
    <t>Box containing 10 ampoules in a blister in a rigid PVC foil</t>
  </si>
  <si>
    <t>Haloperidol Sopharma 5mg/ml solution for injection</t>
  </si>
  <si>
    <t>RMA-2414/15/07/2021</t>
  </si>
  <si>
    <t>R03CA02</t>
  </si>
  <si>
    <t>10 ampoules of 1ml</t>
  </si>
  <si>
    <t>Ephedrine Sopharma 50mg/ml solution for injection</t>
  </si>
  <si>
    <t>RMA-2413/14/07/2021</t>
  </si>
  <si>
    <t>30 ML of oromucosal spray</t>
  </si>
  <si>
    <t>(1.5 mg+5 mg)/1 ml</t>
  </si>
  <si>
    <t>Septolete® total</t>
  </si>
  <si>
    <t>RMA-2412/14/07/2021</t>
  </si>
  <si>
    <t xml:space="preserve"> chlorpyramine hydrochloride</t>
  </si>
  <si>
    <t>Allergosan 10mg/ml solution for injection</t>
  </si>
  <si>
    <t>RMA-2411/14/07/2021</t>
  </si>
  <si>
    <t>Tube containing 18 g of cream</t>
  </si>
  <si>
    <t>Allergosan 1% cream</t>
  </si>
  <si>
    <t>RMA-2410/14/07/2021</t>
  </si>
  <si>
    <t xml:space="preserve"> digoxin</t>
  </si>
  <si>
    <t>Digoxin Sopharma 0.25mg tablet</t>
  </si>
  <si>
    <t>RMA-2407/07/07/2021</t>
  </si>
  <si>
    <t>H02AB01</t>
  </si>
  <si>
    <t>Box containing 3 ampoules</t>
  </si>
  <si>
    <t>4mg/1ml</t>
  </si>
  <si>
    <t xml:space="preserve"> betamethasone</t>
  </si>
  <si>
    <t>BETAMETASONE L.F.M</t>
  </si>
  <si>
    <t>RMA-2405/07/07/2021</t>
  </si>
  <si>
    <t>Box containing 500 tablets, 50 blisters x 10 tablets/box</t>
  </si>
  <si>
    <t>ANALGINUM</t>
  </si>
  <si>
    <t>RMA-2404/07/07/2021</t>
  </si>
  <si>
    <t>3 blisters x 10 tablets/box</t>
  </si>
  <si>
    <t xml:space="preserve"> SPIRONOLACTONE</t>
  </si>
  <si>
    <t>SPIRONOLAKTON</t>
  </si>
  <si>
    <t>RMA-2403/07/07/2021</t>
  </si>
  <si>
    <t>Box containing 40 tablets</t>
  </si>
  <si>
    <t xml:space="preserve"> spironolactone</t>
  </si>
  <si>
    <t>RMA-2401/06/07/2021</t>
  </si>
  <si>
    <t>Box x 1 bottle x 90 ml</t>
  </si>
  <si>
    <t>NIFUREX®</t>
  </si>
  <si>
    <t>Box containing 16 capsules</t>
  </si>
  <si>
    <t>RMA-2399/06/07/2021</t>
  </si>
  <si>
    <t xml:space="preserve"> salbutamol sulphate, salbutamol sulphate</t>
  </si>
  <si>
    <t>ONTRIL</t>
  </si>
  <si>
    <t>RMA-2398/06/07/2021</t>
  </si>
  <si>
    <t xml:space="preserve"> Salbutamol Sulphate</t>
  </si>
  <si>
    <t>Ontril</t>
  </si>
  <si>
    <t>RMA-2395/06/07/2021</t>
  </si>
  <si>
    <t>150 ml Syrup and a propylene measuring spoon of 5 ml marked for doses of 2.0 ml and 2.5 ml.</t>
  </si>
  <si>
    <t>RMA-2394/06/07/2021</t>
  </si>
  <si>
    <t>Box containing 14 gastro resistant tablets</t>
  </si>
  <si>
    <t xml:space="preserve"> Pantoprazole Sodium Sesquihydrate, Equivalent to Pantoprazole, Macrogol 400</t>
  </si>
  <si>
    <t>PANTOPRAZOL</t>
  </si>
  <si>
    <t>RMA-2393/06/07/2021</t>
  </si>
  <si>
    <t>14 film coated tablets, Box containing 14 gastro resistant tablets</t>
  </si>
  <si>
    <t xml:space="preserve"> Pantoprazole Sodium Sesquihydrate, Equivalent to Pantoprazole</t>
  </si>
  <si>
    <t>Pantoprazol Genericon 40mg</t>
  </si>
  <si>
    <t>RMA-2392/06/07/2021</t>
  </si>
  <si>
    <t>3 Ampule</t>
  </si>
  <si>
    <t>MELBEK</t>
  </si>
  <si>
    <t>RMA-2391/06/07/2021</t>
  </si>
  <si>
    <t>Kutia prej 10 tablet</t>
  </si>
  <si>
    <t>MELBEK FORTE</t>
  </si>
  <si>
    <t>RMA-2387/06/07/2021</t>
  </si>
  <si>
    <t>R02AA03</t>
  </si>
  <si>
    <t>2 blisters x 8 lozenges</t>
  </si>
  <si>
    <t xml:space="preserve">0.6 mg+1.2 mg+10 mg </t>
  </si>
  <si>
    <t xml:space="preserve"> Amilmetacresolum, 2,4-dichlorbenzylum alcoholum, Lidocaini hydrochloridum</t>
  </si>
  <si>
    <t>STREPSILS PLUS, lozenge</t>
  </si>
  <si>
    <t>RMA-2380/11/06/2021</t>
  </si>
  <si>
    <t>8.75 mg</t>
  </si>
  <si>
    <t xml:space="preserve"> Flurbiprofenum</t>
  </si>
  <si>
    <t>STREPSILS INTENSIVE HONEY AND LEMON</t>
  </si>
  <si>
    <t>RMA-2377/10/06/2021</t>
  </si>
  <si>
    <t>J07CA09</t>
  </si>
  <si>
    <t>Box containing 1 syringe</t>
  </si>
  <si>
    <t xml:space="preserve"> Diphteria Toxoid, Tetanus Toxoid, Bordetella pertussis antigens:Pertussis Toxoid/Filamentous Haemagglutinin, Poliovirus(inactivated)Types 1/2/3, Hepatatitis B surface antigen, Haemophilus influenzae type b polysaccharide conjugated to Tetanus protein</t>
  </si>
  <si>
    <t>Hexaxim</t>
  </si>
  <si>
    <t>RMA-2376/10/06/2021</t>
  </si>
  <si>
    <t>B01AC23</t>
  </si>
  <si>
    <t xml:space="preserve"> cilostazol</t>
  </si>
  <si>
    <t>CILESO</t>
  </si>
  <si>
    <t>RMA-2374/10/06/2021</t>
  </si>
  <si>
    <t>R03BB05</t>
  </si>
  <si>
    <t>1 inhaler x 60 unit doses</t>
  </si>
  <si>
    <t xml:space="preserve">375 mcg </t>
  </si>
  <si>
    <t xml:space="preserve"> Micronized aclidinium bromide</t>
  </si>
  <si>
    <t>Bretaris® Genuair®</t>
  </si>
  <si>
    <t>RMA-2373/10/06/2021</t>
  </si>
  <si>
    <t>Tube  containing 15g of cream</t>
  </si>
  <si>
    <t xml:space="preserve"> Isoconasole Nitrate, Diflucortolone Valerate</t>
  </si>
  <si>
    <t>TRAVADERM</t>
  </si>
  <si>
    <t xml:space="preserve"> Loratadine</t>
  </si>
  <si>
    <t>RMA-2371/09/06/2021</t>
  </si>
  <si>
    <t>VITORIA LABORATORIOS S.A,PORTUGAL</t>
  </si>
  <si>
    <t>Package containing 1 bottle of 200 ml</t>
  </si>
  <si>
    <t>Drenoxol</t>
  </si>
  <si>
    <t>RMA-2369/09/06/2021</t>
  </si>
  <si>
    <t>Box containing 16 lozenge (2 blister of 8 lozenges)</t>
  </si>
  <si>
    <t xml:space="preserve"> Benzydamine hydrochloride, Cetylpyridinium Chloride</t>
  </si>
  <si>
    <t>Septolete® total eucalyptus</t>
  </si>
  <si>
    <t>RMA-2367/08/06/2021</t>
  </si>
  <si>
    <t>Furosemide L.F.M</t>
  </si>
  <si>
    <t>RMA-2366/08/06/2021</t>
  </si>
  <si>
    <t>B01AC07</t>
  </si>
  <si>
    <t xml:space="preserve"> dipyridamole</t>
  </si>
  <si>
    <t>COROSAN</t>
  </si>
  <si>
    <t>RMA-2363/31/05/2021</t>
  </si>
  <si>
    <t>Box containing 30 tablets (3 x 10)</t>
  </si>
  <si>
    <t xml:space="preserve"> Perindopril ter-butylamine</t>
  </si>
  <si>
    <t>PRENESSA</t>
  </si>
  <si>
    <t>RMA-2362/31/05/2021</t>
  </si>
  <si>
    <t>RMA-2360/31/05/2021</t>
  </si>
  <si>
    <t>Kutia prej 28 Film tableta të mbeshtjellura</t>
  </si>
  <si>
    <t>VALSACOR</t>
  </si>
  <si>
    <t>RMA-2359/31/05/2021</t>
  </si>
  <si>
    <t>RMA-2358/31/05/2021</t>
  </si>
  <si>
    <t xml:space="preserve"> Theophylline-ethylendiamine,anhydrous, Corresponding Theophylline, anhydrous</t>
  </si>
  <si>
    <t>AMINOFILIN ALKALOID</t>
  </si>
  <si>
    <t>RMA-2357/31/05/2021</t>
  </si>
  <si>
    <t xml:space="preserve"> Ketoprofen lysinate</t>
  </si>
  <si>
    <t>PRO ®</t>
  </si>
  <si>
    <t>RMA-2351/31/05/2021</t>
  </si>
  <si>
    <t>120 Film Coated Tablets</t>
  </si>
  <si>
    <t xml:space="preserve"> Imatinib Mesylate(Form-L) Equivalent to 100.00mg of Imatinib</t>
  </si>
  <si>
    <t>Imatis</t>
  </si>
  <si>
    <t>RMA-2350/31/05/2021</t>
  </si>
  <si>
    <t>30 Film-Coated Tablets</t>
  </si>
  <si>
    <t xml:space="preserve"> Imatinib Mesylate(Form-L) Equivalent to 400.00mg of Imatinib</t>
  </si>
  <si>
    <t>RMA-2349/31/05/2021</t>
  </si>
  <si>
    <t>Box containing 20 compressed lozenges(Two blisters with 10 lozenges respectively)</t>
  </si>
  <si>
    <t>20 mg/1.5 mg</t>
  </si>
  <si>
    <t xml:space="preserve"> Lysozyme Hydrochloride, Cetylpiridinium Chloride</t>
  </si>
  <si>
    <t>Lysobact duo</t>
  </si>
  <si>
    <t>RMA-2348/31/05/2021</t>
  </si>
  <si>
    <t>bottles with 100 ml szrup, Bottle containing 100ml</t>
  </si>
  <si>
    <t>BEN-U-RON</t>
  </si>
  <si>
    <t>RMA-2347/31/05/2021</t>
  </si>
  <si>
    <t>RMA-2346/31/05/2021</t>
  </si>
  <si>
    <t>10, 10x10</t>
  </si>
  <si>
    <t xml:space="preserve"> paracetomol</t>
  </si>
  <si>
    <t>RMA-2345/31/05/2021</t>
  </si>
  <si>
    <t>10</t>
  </si>
  <si>
    <t>RMA-2344/31/05/2021</t>
  </si>
  <si>
    <t>Funzol</t>
  </si>
  <si>
    <t>RMA-2343/31/05/2021</t>
  </si>
  <si>
    <t>Box containing one blister with 7 capsules</t>
  </si>
  <si>
    <t xml:space="preserve"> fluconazole</t>
  </si>
  <si>
    <t>FUNZOL</t>
  </si>
  <si>
    <t>RMA-2342/31/05/2021</t>
  </si>
  <si>
    <t>Box containing one blister with 7 capsules hard</t>
  </si>
  <si>
    <t xml:space="preserve"> fluconazol</t>
  </si>
  <si>
    <t>C09BA02</t>
  </si>
  <si>
    <t>10 mg+25 mg</t>
  </si>
  <si>
    <t>RMA-2332/27/05/2021</t>
  </si>
  <si>
    <t>12 sachets/Box</t>
  </si>
  <si>
    <t>500 mg+60 mg+4 mg</t>
  </si>
  <si>
    <t xml:space="preserve"> Paracetamol, Chlorpheniramine maleate, Pseudoephedrine HCL</t>
  </si>
  <si>
    <t>TYLOL HOT</t>
  </si>
  <si>
    <t>RMA-2331/27/05/2021</t>
  </si>
  <si>
    <t>S01XA18</t>
  </si>
  <si>
    <t>Box containing 30 single use vials</t>
  </si>
  <si>
    <t>Ear drops, emulsion</t>
  </si>
  <si>
    <t xml:space="preserve"> Cyclosporine</t>
  </si>
  <si>
    <t>Depores</t>
  </si>
  <si>
    <t>RMA-2326/11/05/2021</t>
  </si>
  <si>
    <t>5 Ampules</t>
  </si>
  <si>
    <t>RMA-2325/06/05/2021</t>
  </si>
  <si>
    <t>KLORUR NATRIUMI</t>
  </si>
  <si>
    <t>RMA-2324/05/05/2021</t>
  </si>
  <si>
    <t>Box containing 10 single- dose containers</t>
  </si>
  <si>
    <t>Sintredius</t>
  </si>
  <si>
    <t>RMA-2322/05/05/2021</t>
  </si>
  <si>
    <t xml:space="preserve"> manitol</t>
  </si>
  <si>
    <t>Mannitol/Vioser</t>
  </si>
  <si>
    <t>RMA-2316/05/05/2021</t>
  </si>
  <si>
    <t>Box x 10 ml</t>
  </si>
  <si>
    <t xml:space="preserve"> Naphazoline nitrate</t>
  </si>
  <si>
    <t>Nafazoline</t>
  </si>
  <si>
    <t>RMA-2315/05/05/2021</t>
  </si>
  <si>
    <t>box x 10 ampoules-2ml</t>
  </si>
  <si>
    <t>Dolomed</t>
  </si>
  <si>
    <t>RMA-2314/05/05/2021</t>
  </si>
  <si>
    <t>box x 10 ampoules-1ml</t>
  </si>
  <si>
    <t>Ketorolak</t>
  </si>
  <si>
    <t>RMA-2313/29/04/2021</t>
  </si>
  <si>
    <t>Box containing 20 atblets</t>
  </si>
  <si>
    <t xml:space="preserve"> Theophylline-ethylendiamine, anhydrous</t>
  </si>
  <si>
    <t>PFIZER NV/SA, BELGIUM</t>
  </si>
  <si>
    <t>RMA-2308/20/04/2021</t>
  </si>
  <si>
    <t>A Kutia prej 30 Film tableta të mbeshtjellura</t>
  </si>
  <si>
    <t>TENLOP H</t>
  </si>
  <si>
    <t>RMA-2307/20/04/2021</t>
  </si>
  <si>
    <t xml:space="preserve"> Losartan Potassium, HYDROCHLOROTHIAZIDE</t>
  </si>
  <si>
    <t>RMA-2306/20/04/2021</t>
  </si>
  <si>
    <t>TENLOP</t>
  </si>
  <si>
    <t>RMA-2305/20/04/2021</t>
  </si>
  <si>
    <t>TOZAR</t>
  </si>
  <si>
    <t>RMA-2304/20/04/2021</t>
  </si>
  <si>
    <t>D07CB01</t>
  </si>
  <si>
    <t>RMA-2300/20/04/2021</t>
  </si>
  <si>
    <t>M01BA03</t>
  </si>
  <si>
    <t>3 X 3 ml, Box containing 3 ampoules x 3ml</t>
  </si>
  <si>
    <t>450 mg+3.5 mg+2.5 mg+150 mg+5 mg</t>
  </si>
  <si>
    <t xml:space="preserve"> Kebuzone, Salicylamide-O-acetic acid, Dexamethasone, Cyanocobalamin, Lidocaine</t>
  </si>
  <si>
    <t>Rheumesser</t>
  </si>
  <si>
    <t>RMA-2298/20/04/2021</t>
  </si>
  <si>
    <t>Box containing 10 ampoules-2ml</t>
  </si>
  <si>
    <t>10 mg /2 ml</t>
  </si>
  <si>
    <t xml:space="preserve"> metoclopramide</t>
  </si>
  <si>
    <t>RMA-2292/08/04/2021</t>
  </si>
  <si>
    <t>Kutia prej 30 Film tableta të mbeshtjellura</t>
  </si>
  <si>
    <t>ATORIS</t>
  </si>
  <si>
    <t>RMA-2290/30/03/2021</t>
  </si>
  <si>
    <t>30 g gel</t>
  </si>
  <si>
    <t>15 mg+15 mg</t>
  </si>
  <si>
    <t xml:space="preserve"> Mepyramine maleate, Lidocaine HCI, Dexapanthenol</t>
  </si>
  <si>
    <t>Stiderm Gel</t>
  </si>
  <si>
    <t>RMA-2289/22/03/2021</t>
  </si>
  <si>
    <t>C09DX04</t>
  </si>
  <si>
    <t>60 fct</t>
  </si>
  <si>
    <t>97 mg+103 mg</t>
  </si>
  <si>
    <t xml:space="preserve"> Sacubitril/Valsartan</t>
  </si>
  <si>
    <t>ENTRESTO</t>
  </si>
  <si>
    <t>RMA-2288/22/03/2021</t>
  </si>
  <si>
    <t>49 mg+51 mg</t>
  </si>
  <si>
    <t>RMA-2287/22/03/2021</t>
  </si>
  <si>
    <t>30 Film Coated Tablet</t>
  </si>
  <si>
    <t>24 mg+26 mg</t>
  </si>
  <si>
    <t>Bottle containing 100ml of syrup</t>
  </si>
  <si>
    <t>N05BA08</t>
  </si>
  <si>
    <t>RMA-2275/16/03/2021</t>
  </si>
  <si>
    <t>KLIACEF</t>
  </si>
  <si>
    <t>RMA-2274/16/03/2021</t>
  </si>
  <si>
    <t>(5mg+500IU)/1 g</t>
  </si>
  <si>
    <t xml:space="preserve"> Neomycin sulphate, Bacitracin</t>
  </si>
  <si>
    <t>NEOBAC</t>
  </si>
  <si>
    <t>RMA-2273/16/03/2021</t>
  </si>
  <si>
    <t>PARAMOL</t>
  </si>
  <si>
    <t>RMA-2272/16/03/2021</t>
  </si>
  <si>
    <t>Paramol</t>
  </si>
  <si>
    <t>RMA-2270/16/03/2021</t>
  </si>
  <si>
    <t>SANOFI AVENTIS GROUP, FRANCE</t>
  </si>
  <si>
    <t>CLEXANE®</t>
  </si>
  <si>
    <t>RMA-2266/16/03/2021</t>
  </si>
  <si>
    <t xml:space="preserve"> ENOXAPARIN SODIUM</t>
  </si>
  <si>
    <t>RMA-2265/16/03/2021</t>
  </si>
  <si>
    <t>Box with 2 pre filled syringes</t>
  </si>
  <si>
    <t>RMA-2263/12/03/2021</t>
  </si>
  <si>
    <t>100 ml, Bottle containing 100ml of syrup</t>
  </si>
  <si>
    <t xml:space="preserve"> Sodium Valproate in situ manufactured from Valproic Acid Sodium Hydroxide</t>
  </si>
  <si>
    <t>RMA-2262/09/03/2021</t>
  </si>
  <si>
    <t>50 TABLETAS, Box containing 50 prolonged release tablets</t>
  </si>
  <si>
    <t xml:space="preserve"> sodium valproat</t>
  </si>
  <si>
    <t>CONVULEX</t>
  </si>
  <si>
    <t>RMA-2261/09/03/2021</t>
  </si>
  <si>
    <t>50 tablets, Box ontaining 50 prolonged release tablets</t>
  </si>
  <si>
    <t>RMA-2258/09/03/2021</t>
  </si>
  <si>
    <t>L01XC15</t>
  </si>
  <si>
    <t>1000 mg/1 40 ml</t>
  </si>
  <si>
    <t xml:space="preserve"> obinutuzumab</t>
  </si>
  <si>
    <t>gazyva</t>
  </si>
  <si>
    <t>Box x 16 capsules</t>
  </si>
  <si>
    <t>RMA-2255/04/03/2021</t>
  </si>
  <si>
    <t>Bactre</t>
  </si>
  <si>
    <t>RMA-2251/04/03/2021</t>
  </si>
  <si>
    <t>100ml syrup/glass bottle/box</t>
  </si>
  <si>
    <t>12 tablets</t>
  </si>
  <si>
    <t>RMA-2249/25/02/2021</t>
  </si>
  <si>
    <t>CODILAB – Indústria e Comércio de Produtos Farmacêuticos, S.A.</t>
  </si>
  <si>
    <t>Cardbox containing 4 suppositories</t>
  </si>
  <si>
    <t>ENJOMIN</t>
  </si>
  <si>
    <t>RMA-2247/23/02/2021</t>
  </si>
  <si>
    <t>Box containin g 1 bootle with 100ml of syrup</t>
  </si>
  <si>
    <t>RMA-2244/18/02/2021</t>
  </si>
  <si>
    <t>4 pre filled pens</t>
  </si>
  <si>
    <t>162 mg/0.9 ml</t>
  </si>
  <si>
    <t>RMA-2240/16/02/2021</t>
  </si>
  <si>
    <t>N05CD02</t>
  </si>
  <si>
    <t>A Kutia prej 10 tablets, Abox  containing 10 tablets</t>
  </si>
  <si>
    <t xml:space="preserve"> Nitrazepam</t>
  </si>
  <si>
    <t>TRAZEM</t>
  </si>
  <si>
    <t>RMA-2239/16/02/2021</t>
  </si>
  <si>
    <t>40g</t>
  </si>
  <si>
    <t xml:space="preserve"> Diclofenac Diethylamine</t>
  </si>
  <si>
    <t>DIFEN</t>
  </si>
  <si>
    <t>RMA-2234/12/02/2021</t>
  </si>
  <si>
    <t>1 tube x 22.5 g gel &amp; 15 vaginal applicators</t>
  </si>
  <si>
    <t>Vasclor</t>
  </si>
  <si>
    <t>RMA-2232/11/02/2021</t>
  </si>
  <si>
    <t>Box containing 1 bottle of 5 ml with insert</t>
  </si>
  <si>
    <t>COMBISTILL</t>
  </si>
  <si>
    <t>RMA-2231/11/02/2021</t>
  </si>
  <si>
    <t>D06BB07</t>
  </si>
  <si>
    <t>15 g of cream</t>
  </si>
  <si>
    <t>20 mg/g</t>
  </si>
  <si>
    <t xml:space="preserve"> lysozyme hydrochloride</t>
  </si>
  <si>
    <t>Lysoderm ®</t>
  </si>
  <si>
    <t>RMA-2227/09/02/2021</t>
  </si>
  <si>
    <t>Box containing 5 suppositories</t>
  </si>
  <si>
    <t>Voltaren</t>
  </si>
  <si>
    <t>RMA-2226/09/02/2021</t>
  </si>
  <si>
    <t xml:space="preserve"> Trimethoprim, Sulfamethoxazole</t>
  </si>
  <si>
    <t>RMA-2219/02/02/2021</t>
  </si>
  <si>
    <t>2 blister x 10 tablets/box</t>
  </si>
  <si>
    <t>KETOPROFEN FORTE</t>
  </si>
  <si>
    <t>RMA-2216/22/01/2021</t>
  </si>
  <si>
    <t>120 ml/glass bottle/box</t>
  </si>
  <si>
    <t>LORATADIN</t>
  </si>
  <si>
    <t>RMA-2215/22/01/2021</t>
  </si>
  <si>
    <t>Box x 10 sachets</t>
  </si>
  <si>
    <t>ACT®</t>
  </si>
  <si>
    <t>RMA-2214/22/01/2021</t>
  </si>
  <si>
    <t>RMA-2213/22/01/2021</t>
  </si>
  <si>
    <t>RMA-2212/22/01/2021</t>
  </si>
  <si>
    <t>RMA-2210/19/01/2021</t>
  </si>
  <si>
    <t>Powder for preparation of 15 ml of oral suspension</t>
  </si>
  <si>
    <t>200mg/5ml</t>
  </si>
  <si>
    <t>Azomex</t>
  </si>
  <si>
    <t xml:space="preserve"> Metoprolol tartarate</t>
  </si>
  <si>
    <t>RMA-2202/14/01/2021</t>
  </si>
  <si>
    <t>FLOGOFEN</t>
  </si>
  <si>
    <t>RMA-2200/14/01/2021</t>
  </si>
  <si>
    <t>10 SUPPOSITORIES</t>
  </si>
  <si>
    <t>RMA-2199/14/01/2021</t>
  </si>
  <si>
    <t>10 SUPPOSITORES</t>
  </si>
  <si>
    <t>RMA-2196/14/01/2021</t>
  </si>
  <si>
    <t>box containing 5amp/2ml, Box containing 20x5amp/2ml</t>
  </si>
  <si>
    <t>5.5 mg +0.95 mg+ 27.5 mg+2.0 mg+1.9 mg</t>
  </si>
  <si>
    <t xml:space="preserve"> thiamine ( vitamin B1 ), riboflavin ( vitamin B2 ), nicotinamide, dexpanthenol, pyridoxine ( vitamin B6)</t>
  </si>
  <si>
    <t>Multivit-B</t>
  </si>
  <si>
    <t>RMA-2195/14/01/2021</t>
  </si>
  <si>
    <t>11 mg+3.8 mg+110 mg+6 mg+3.8 mg</t>
  </si>
  <si>
    <t xml:space="preserve"> Thiamine (Vitamine B1), Riboflavine (Vitamine B2), Nicotineamide, Dexpanthenol, Pyridoxine (Vitamine B6)</t>
  </si>
  <si>
    <t>Multivit-B-forte</t>
  </si>
  <si>
    <t>RMA-2193/29/12/2020</t>
  </si>
  <si>
    <t xml:space="preserve"> irbesartan, Hydroclotiazide</t>
  </si>
  <si>
    <t>Irbesartan+Hidroclorotiazide Generis</t>
  </si>
  <si>
    <t>RMA-2192/29/12/2020</t>
  </si>
  <si>
    <t xml:space="preserve"> Irbesartan, Hydroclorothyazide</t>
  </si>
  <si>
    <t>Irbesartan+Hidroclorotiazida Generis</t>
  </si>
  <si>
    <t>RMA-2190/23/12/2020</t>
  </si>
  <si>
    <t>MEDICUS SA, GREECE</t>
  </si>
  <si>
    <t>Box containing 1 vial of 2ml</t>
  </si>
  <si>
    <t>ORLOBIN</t>
  </si>
  <si>
    <t>RMA-2189/23/12/2020</t>
  </si>
  <si>
    <t xml:space="preserve"> Citalopram hydrobromide, Equivalent to citalopram</t>
  </si>
  <si>
    <t>Lopraxer</t>
  </si>
  <si>
    <t>RMA-2187/17/12/2020</t>
  </si>
  <si>
    <t>RMA-2185/08/12/2020</t>
  </si>
  <si>
    <t>30 tablets per pack</t>
  </si>
  <si>
    <t>SYNETRA</t>
  </si>
  <si>
    <t>RMA-2184/08/12/2020</t>
  </si>
  <si>
    <t>Box containing 56 tablets</t>
  </si>
  <si>
    <t xml:space="preserve"> Ruxolitinib phosphate</t>
  </si>
  <si>
    <t>RMA-2183/08/12/2020</t>
  </si>
  <si>
    <t>Box containing 20 gastro resistant tablets</t>
  </si>
  <si>
    <t>RMA-2181/01/12/2020</t>
  </si>
  <si>
    <t>Box containing 5 ampoules x 3 ml</t>
  </si>
  <si>
    <t>RMA-2176/19/11/2020</t>
  </si>
  <si>
    <t>DOLORGIET GMBH&amp;CO.KG,GERMANY</t>
  </si>
  <si>
    <t>10 soft capsules, 20 soft capsules</t>
  </si>
  <si>
    <t>IBUTOP Fast</t>
  </si>
  <si>
    <t>RMA-2175/19/11/2020</t>
  </si>
  <si>
    <t>20 g , 50 g</t>
  </si>
  <si>
    <t>IBUTOP Gel</t>
  </si>
  <si>
    <t>RMA-2174/19/11/2020</t>
  </si>
  <si>
    <t>10g/glass bottle/box, Bottle containing 100g, One (1) plastic container with dosing pump and throath adapter 30 ml in a carton box with Patient Information Leaflet., Box Containing 30 ml</t>
  </si>
  <si>
    <t>1.5 mg/1 ml</t>
  </si>
  <si>
    <t>RMA-2173/16/11/2020</t>
  </si>
  <si>
    <t>30 ml of the solution</t>
  </si>
  <si>
    <t>(20 mg+1.5 mg+0.5 mg)/1 ml</t>
  </si>
  <si>
    <t xml:space="preserve"> Lysozyme hydrochloride, Cetylpyridinum chloride, Lidocaine hydrochloride</t>
  </si>
  <si>
    <t>LYSOBACT COMPLETE Spray (Lysozyme hydrochloride/Cetylpyridinum chloride/ lidocaine hydrochloride)</t>
  </si>
  <si>
    <t>RMA-2172/16/11/2020</t>
  </si>
  <si>
    <t>10ampoules, Box containing 10 ampoules</t>
  </si>
  <si>
    <t xml:space="preserve"> morphine hydrochloride</t>
  </si>
  <si>
    <t>MORFINE</t>
  </si>
  <si>
    <t>RMA-2171/11/11/2020</t>
  </si>
  <si>
    <t>Box x 30 gastro-resistant tablets</t>
  </si>
  <si>
    <t>ASPIRIDOL Protect</t>
  </si>
  <si>
    <t>RMA-2170/11/11/2020</t>
  </si>
  <si>
    <t>RMA-2166/09/11/2020</t>
  </si>
  <si>
    <t>120ml oral solution/glass bottle/box</t>
  </si>
  <si>
    <t>CETIRIZIN</t>
  </si>
  <si>
    <t>RMA-2164/05/11/2020</t>
  </si>
  <si>
    <t>(400 mg+57 mg)/ 5ml</t>
  </si>
  <si>
    <t xml:space="preserve"> Amoxicillin trihydrate, Clavulanate potassium</t>
  </si>
  <si>
    <t>Betamox Plus 400</t>
  </si>
  <si>
    <t>RMA-2163/05/11/2020</t>
  </si>
  <si>
    <t>120ml</t>
  </si>
  <si>
    <t xml:space="preserve"> Amoxicillin trihydrate, Potassiumclavulanate</t>
  </si>
  <si>
    <t>Betamox</t>
  </si>
  <si>
    <t>RMA-2161/05/11/2020</t>
  </si>
  <si>
    <t>100 ml/glass bottle/box</t>
  </si>
  <si>
    <t>IBUPROFEN</t>
  </si>
  <si>
    <t>Merz Pharma Austria GMBH</t>
  </si>
  <si>
    <t xml:space="preserve"> Monochlorcarvacrol, Ichthammol, Menthol</t>
  </si>
  <si>
    <t>RMA-2157/02/11/2020</t>
  </si>
  <si>
    <t>1 mg+4 mg+50 mg</t>
  </si>
  <si>
    <t>HÄDENSA-SUPPOSITORIES</t>
  </si>
  <si>
    <t>RMA-2155/30/10/2020</t>
  </si>
  <si>
    <t xml:space="preserve"> Bisoprolol (hemi) fumarate</t>
  </si>
  <si>
    <t>BYOL 10 mg</t>
  </si>
  <si>
    <t>RMA-2154/30/10/2020</t>
  </si>
  <si>
    <t xml:space="preserve"> Bisoprolol (Hemi) fumarate</t>
  </si>
  <si>
    <t>BYOL 5MG</t>
  </si>
  <si>
    <t>RMA-2146/30/10/2020</t>
  </si>
  <si>
    <t>28 Film Coated Tablets, 28 FILM COATED TABLETS(2X14)</t>
  </si>
  <si>
    <t>RMA-2145/30/10/2020</t>
  </si>
  <si>
    <t>Box containing 28 film coated Tablets (2 blister of 14 tablets)</t>
  </si>
  <si>
    <t>RMA-2143/30/10/2020</t>
  </si>
  <si>
    <t>100 ml syrup /glass bottle/box</t>
  </si>
  <si>
    <t>RMA-2140/30/10/2020</t>
  </si>
  <si>
    <t>Ferring International Center S.A.</t>
  </si>
  <si>
    <t>H01BA02</t>
  </si>
  <si>
    <t>Box containing 30 tablets.</t>
  </si>
  <si>
    <t>0.2 mg</t>
  </si>
  <si>
    <t xml:space="preserve"> Desmopressine acetate</t>
  </si>
  <si>
    <t>Minirin</t>
  </si>
  <si>
    <t>RMA-2139/30/10/2020</t>
  </si>
  <si>
    <t>FERRING GMBH, GERMANY</t>
  </si>
  <si>
    <t>L02AE04</t>
  </si>
  <si>
    <t>Box containing 1 prefilled syringe (powder) plus 1 prefilled syringe (solvent)</t>
  </si>
  <si>
    <t xml:space="preserve"> Triptoreline (as acetate)</t>
  </si>
  <si>
    <t>Decapeptyl Depot</t>
  </si>
  <si>
    <t>RMA-2138/30/10/2020</t>
  </si>
  <si>
    <t>Pack of 7 vails</t>
  </si>
  <si>
    <t>0.1 mg</t>
  </si>
  <si>
    <t xml:space="preserve"> Triptoreline free base</t>
  </si>
  <si>
    <t>Decapeptyl</t>
  </si>
  <si>
    <t>RMA-2134/09/10/2020</t>
  </si>
  <si>
    <t>12 Soluble and chewable tablets, Box conatining 12 orodispersible tablets</t>
  </si>
  <si>
    <t xml:space="preserve"> Amoxicilin trihydrats</t>
  </si>
  <si>
    <t>AMOSOL</t>
  </si>
  <si>
    <t>RMA-2132/06/10/2020</t>
  </si>
  <si>
    <t>1 vial&amp; 1 diulent ampoule</t>
  </si>
  <si>
    <t>Oksamen-L</t>
  </si>
  <si>
    <t>RMA-2131/06/10/2020</t>
  </si>
  <si>
    <t>OKSAMEN</t>
  </si>
  <si>
    <t>RMA-2130/06/10/2020</t>
  </si>
  <si>
    <t>Prednol</t>
  </si>
  <si>
    <t>RMA-2129/06/10/2020</t>
  </si>
  <si>
    <t>RMA-2128/06/10/2020</t>
  </si>
  <si>
    <t>1 vial of powder+1 pre-filled syringe of solvent/box</t>
  </si>
  <si>
    <t xml:space="preserve"> Follitropin alfa</t>
  </si>
  <si>
    <t>GONAL-f</t>
  </si>
  <si>
    <t>RMA-2126/06/10/2020</t>
  </si>
  <si>
    <t xml:space="preserve"> Clarithromycin, Equivalent to anhydrous clarithromycin</t>
  </si>
  <si>
    <t>KLERIMED</t>
  </si>
  <si>
    <t>RMA-2125/06/10/2020</t>
  </si>
  <si>
    <t>H01CC02</t>
  </si>
  <si>
    <t>1 vial+1prefilled syringe with 1 ml of solvent+1 injecton needle+1 hypodermic injecton needle+2 alcohol swabs/box</t>
  </si>
  <si>
    <t xml:space="preserve"> Cetrorelix (base)</t>
  </si>
  <si>
    <t>Cetrotide</t>
  </si>
  <si>
    <t>RMA-2124/06/10/2020</t>
  </si>
  <si>
    <t>each box containing 4 vaginal tablets</t>
  </si>
  <si>
    <t>Prostin E2</t>
  </si>
  <si>
    <t>RMA-2123/29/09/2020</t>
  </si>
  <si>
    <t>Blister x 7 tablets</t>
  </si>
  <si>
    <t>Amesol</t>
  </si>
  <si>
    <t>RMA-2122/29/09/2020</t>
  </si>
  <si>
    <t>blister x 28 tablets</t>
  </si>
  <si>
    <t xml:space="preserve"> escitalopram</t>
  </si>
  <si>
    <t>ESTAN</t>
  </si>
  <si>
    <t>RMA-2121/29/09/2020</t>
  </si>
  <si>
    <t>Lotens</t>
  </si>
  <si>
    <t>RMA-2120/29/09/2020</t>
  </si>
  <si>
    <t>L03AB07</t>
  </si>
  <si>
    <t>12 pre-filled syringes/box</t>
  </si>
  <si>
    <t>44 mcg</t>
  </si>
  <si>
    <t xml:space="preserve"> Interferon beta 1-a</t>
  </si>
  <si>
    <t>REBIF 44</t>
  </si>
  <si>
    <t>RMA-2119/29/09/2020</t>
  </si>
  <si>
    <t>10 ml of suspension</t>
  </si>
  <si>
    <t xml:space="preserve"> Salbutamol (as sulphate)</t>
  </si>
  <si>
    <t>SALBUTAMOL ALDO -UNION 100</t>
  </si>
  <si>
    <t>RMA-2118/24/09/2020</t>
  </si>
  <si>
    <t>Kutia prej 21 tablets, box containing 21 tablets</t>
  </si>
  <si>
    <t>3 mg+0.03 mg</t>
  </si>
  <si>
    <t>YASMIN</t>
  </si>
  <si>
    <t>RMA-2117/24/09/2020</t>
  </si>
  <si>
    <t xml:space="preserve"> Amoxicillin Trihydrate equivalent to Amoxicillin base, Clavunate Potassium + microcrystalline cellulose (1:1) equivalent to Clavulanic acid</t>
  </si>
  <si>
    <t>RMA-2116/24/09/2020</t>
  </si>
  <si>
    <t xml:space="preserve"> Amoxicillin trihydrate (1), Clavulanate potassium + microcrystalline cellulose (1:1)  (1)</t>
  </si>
  <si>
    <t>MEDOCLAV 625mg</t>
  </si>
  <si>
    <t>RMA-2115/24/09/2020</t>
  </si>
  <si>
    <t>250 mg+125 mg</t>
  </si>
  <si>
    <t xml:space="preserve"> Amoxicillin trihydrate equivalent to amoxicillin base-1, Clavulanate potassium + microcrystalline cellulose (1:1) equivalent to clavulanic acid-1</t>
  </si>
  <si>
    <t>MEDOCLAV 375mg</t>
  </si>
  <si>
    <t>RMA-2113/13/08/2020</t>
  </si>
  <si>
    <t>1.38 mg/5 ml</t>
  </si>
  <si>
    <t xml:space="preserve"> Ketotifen fumarate</t>
  </si>
  <si>
    <t>Ketofex</t>
  </si>
  <si>
    <t>RMA-2112/13/08/2020</t>
  </si>
  <si>
    <t xml:space="preserve"> Calcium carbonate, Magnesium carbonate</t>
  </si>
  <si>
    <t>GastroGuard</t>
  </si>
  <si>
    <t>RMA-2111/20/08/2020</t>
  </si>
  <si>
    <t xml:space="preserve"> aripiprazole</t>
  </si>
  <si>
    <t>AZOLAR 30 mg tablets</t>
  </si>
  <si>
    <t>RMA-2110/20/08/2020</t>
  </si>
  <si>
    <t>AZOLAR 15 mg tablets</t>
  </si>
  <si>
    <t>RMA-2109/20/08/2020</t>
  </si>
  <si>
    <t xml:space="preserve"> aripriprazol</t>
  </si>
  <si>
    <t>AZOLAR 10 mg tablets</t>
  </si>
  <si>
    <t>RMA-2108/13/08/2020</t>
  </si>
  <si>
    <t>COSTI</t>
  </si>
  <si>
    <t>RMA-2107/13/08/2020</t>
  </si>
  <si>
    <t>TRAMADOL MEDO</t>
  </si>
  <si>
    <t>RMA-2103/13/08/2020</t>
  </si>
  <si>
    <t>ALVOGEN IPCO SARL - LUXEMBOURG</t>
  </si>
  <si>
    <t>5 capsules,hard in HDPE bottle/box, 5 sachet, each containing 1 capsule, hard in carton box</t>
  </si>
  <si>
    <t>BLASTOMAT</t>
  </si>
  <si>
    <t>RMA-2100/10/08/2020</t>
  </si>
  <si>
    <t>Esteve Pharmaceuticals GmbH</t>
  </si>
  <si>
    <t>20 coated tablets</t>
  </si>
  <si>
    <t>ALDACTONE 25</t>
  </si>
  <si>
    <t>RMA-2099/10/08/2020</t>
  </si>
  <si>
    <t>1 POWDER VIAL + 1 SOLVENT AMPOULE OF 3.5ML</t>
  </si>
  <si>
    <t>RMA-2097/10/08/2020</t>
  </si>
  <si>
    <t xml:space="preserve"> Cefpodoxime Proxetil</t>
  </si>
  <si>
    <t>SEFPOTEC</t>
  </si>
  <si>
    <t>RMA-2096/06/08/2020</t>
  </si>
  <si>
    <t>A box containing 20 film tablets</t>
  </si>
  <si>
    <t xml:space="preserve"> fluoxetine hydrochloride</t>
  </si>
  <si>
    <t>FLUSETIN®</t>
  </si>
  <si>
    <t>RMA-2084/07/07/2020</t>
  </si>
  <si>
    <t>3 pre-filled syringes/box</t>
  </si>
  <si>
    <t>22 mcg</t>
  </si>
  <si>
    <t>Rebif 22</t>
  </si>
  <si>
    <t>RMA-2076/25/06/2020</t>
  </si>
  <si>
    <t>150 ML</t>
  </si>
  <si>
    <t xml:space="preserve"> IBUPROFEN</t>
  </si>
  <si>
    <t>RMA-2075/19/06/2020</t>
  </si>
  <si>
    <t>D01AE22</t>
  </si>
  <si>
    <t>Bottle containing 10ml of solution</t>
  </si>
  <si>
    <t xml:space="preserve"> Naftifine Hydrochloride</t>
  </si>
  <si>
    <t>EXODERIL 1% cutaneous solution</t>
  </si>
  <si>
    <t>RMA-2074/19/06/2020</t>
  </si>
  <si>
    <t>15g</t>
  </si>
  <si>
    <t xml:space="preserve"> naftiftine hydrtochloride</t>
  </si>
  <si>
    <t>EXODERIL 1% cream</t>
  </si>
  <si>
    <t>RMA-2063/10/06/2020</t>
  </si>
  <si>
    <t xml:space="preserve"> Atorvastatina</t>
  </si>
  <si>
    <t>OMEGASTATIN</t>
  </si>
  <si>
    <t>RMA-2062/10/06/2020</t>
  </si>
  <si>
    <t>RMA-2058/08/06/2020</t>
  </si>
  <si>
    <t>Box containing  56 film coated tablets</t>
  </si>
  <si>
    <t xml:space="preserve"> Rivaroxaban micronized</t>
  </si>
  <si>
    <t>Xarelto®</t>
  </si>
  <si>
    <t>RMA-2057/08/06/2020</t>
  </si>
  <si>
    <t>Box x 10 ampoules 1 ml</t>
  </si>
  <si>
    <t xml:space="preserve"> Hyoscine butylbromide</t>
  </si>
  <si>
    <t>Buskolamin</t>
  </si>
  <si>
    <t>RMA-2048/29/05/2020</t>
  </si>
  <si>
    <t xml:space="preserve"> Iopromide</t>
  </si>
  <si>
    <t>Ultravist 370</t>
  </si>
  <si>
    <t>RMA-2046/29/05/2020</t>
  </si>
  <si>
    <t>Box x 8 cps</t>
  </si>
  <si>
    <t>NIFUREX</t>
  </si>
  <si>
    <t>RMA-2045/29/05/2020</t>
  </si>
  <si>
    <t>20 tbl</t>
  </si>
  <si>
    <t>BISACODYL</t>
  </si>
  <si>
    <t>RMA-2037/14/05/2020</t>
  </si>
  <si>
    <t>120 Dosage</t>
  </si>
  <si>
    <t xml:space="preserve"> Salmeterol Xinafoate (micronized), Fluticasone propionate (micronized)</t>
  </si>
  <si>
    <t>Respiro</t>
  </si>
  <si>
    <t>RMA-2036/14/05/2020</t>
  </si>
  <si>
    <t>FARMALIDER S.A, SPAIN</t>
  </si>
  <si>
    <t>40 satches</t>
  </si>
  <si>
    <t xml:space="preserve"> Ibuprofeno 70 mcg</t>
  </si>
  <si>
    <t>Ibuprofen (Arginin) Codramol</t>
  </si>
  <si>
    <t>RMA-2031/30/04/2020</t>
  </si>
  <si>
    <t>C10AA02</t>
  </si>
  <si>
    <t xml:space="preserve"> Lovastatin</t>
  </si>
  <si>
    <t>MEDOSTATIN</t>
  </si>
  <si>
    <t>RMA-2030/30/04/2020</t>
  </si>
  <si>
    <t xml:space="preserve"> LOVASTATIN</t>
  </si>
  <si>
    <t>A10BB01</t>
  </si>
  <si>
    <t>RMA-2024/23/04/2020</t>
  </si>
  <si>
    <t>30 compressed lozenges</t>
  </si>
  <si>
    <t xml:space="preserve"> Lyzozyme Hydrochloride, Pyridoxine Hydrochloride</t>
  </si>
  <si>
    <t>LYSOBACT</t>
  </si>
  <si>
    <t>RMA-2021/23/04/2020</t>
  </si>
  <si>
    <t>Kutia prej 6 ampoules</t>
  </si>
  <si>
    <t>TIYOZID</t>
  </si>
  <si>
    <t>RMA-2018/23/04/2020</t>
  </si>
  <si>
    <t>15 Film Coated Tablets</t>
  </si>
  <si>
    <t>ZERO -P</t>
  </si>
  <si>
    <t>RMA-2017/21/04/2020</t>
  </si>
  <si>
    <t xml:space="preserve"> Tamoxifen citrate, Equivalent to Tamoxifen</t>
  </si>
  <si>
    <t>TAMIFEN DS 20mg</t>
  </si>
  <si>
    <t>RMA-2012/16/04/2020</t>
  </si>
  <si>
    <t>L01XX44</t>
  </si>
  <si>
    <t>Box containing 1 vial of 0.1ml</t>
  </si>
  <si>
    <t xml:space="preserve"> Aflibercept</t>
  </si>
  <si>
    <t>Eylea</t>
  </si>
  <si>
    <t>RMA-2011/16/04/2020</t>
  </si>
  <si>
    <t>RMA-2006/08/04/2020</t>
  </si>
  <si>
    <t>Bottle containing 150ml of syrup</t>
  </si>
  <si>
    <t>LORDES</t>
  </si>
  <si>
    <t>RMA-2005/08/04/2020</t>
  </si>
  <si>
    <t>RMA-2004/08/04/2020</t>
  </si>
  <si>
    <t>box x 1 vial x 1 prefilled syringe of 2 ml: vehicle for 2 ml suspension x 1 vial adapter x 1 sterile injection needle</t>
  </si>
  <si>
    <t xml:space="preserve"> Octreotide acetate</t>
  </si>
  <si>
    <t>Sandostatin LAR</t>
  </si>
  <si>
    <t>RMA-2003/08/04/2020</t>
  </si>
  <si>
    <t>box x 1 vial x 1 prefilled syringe of 2 ml:vehicle for 2 ml suspension x 1 vial adapter x 1 sterile injection needle</t>
  </si>
  <si>
    <t>RMA-2002/08/04/2020</t>
  </si>
  <si>
    <t xml:space="preserve"> Ibuprofen (as ibuprofen 90 % DC), Ibuprofen powder 90 %, Microcrystalline cellulose, Maize starch 10 %</t>
  </si>
  <si>
    <t>BlokMax forte</t>
  </si>
  <si>
    <t>RMA-2001/08/04/2020</t>
  </si>
  <si>
    <t>RMA-2000/08/04/2020</t>
  </si>
  <si>
    <t>100 ml oral suspension</t>
  </si>
  <si>
    <t>BlokMax for kids</t>
  </si>
  <si>
    <t>RMA-1998/02/04/2020</t>
  </si>
  <si>
    <t>B03XA01</t>
  </si>
  <si>
    <t>1 prefilled syringed and 1 needle 27G1/2</t>
  </si>
  <si>
    <t>30000 UI/0.6 ml</t>
  </si>
  <si>
    <t xml:space="preserve"> Epoetin Beta</t>
  </si>
  <si>
    <t>Recormon</t>
  </si>
  <si>
    <t>RMA-1997/02/04/2020</t>
  </si>
  <si>
    <t>6 prefilled syringed and 6 needles 27G1/2</t>
  </si>
  <si>
    <t xml:space="preserve">2000 UI/0.3 ml </t>
  </si>
  <si>
    <t>RMA-1991/26/03/2020</t>
  </si>
  <si>
    <t>IBUTOP CREAM</t>
  </si>
  <si>
    <t>RMA-1989/26/03/2020</t>
  </si>
  <si>
    <t>J01DC10</t>
  </si>
  <si>
    <t xml:space="preserve"> Cefprozil monohydrate*</t>
  </si>
  <si>
    <t>PREFIX</t>
  </si>
  <si>
    <t>RMA-1988/20/03/2020</t>
  </si>
  <si>
    <t>SANDOZ A/S, DENMARK</t>
  </si>
  <si>
    <t>1 device containing 60 doses</t>
  </si>
  <si>
    <t xml:space="preserve"> Salmeterol, Fluticasone Propionate</t>
  </si>
  <si>
    <t>AirFluSal Forspiro</t>
  </si>
  <si>
    <t>RMA-1987/20/03/2020</t>
  </si>
  <si>
    <t>RMA-1986/20/03/2020</t>
  </si>
  <si>
    <t>CARDIOPIRIN</t>
  </si>
  <si>
    <t>PFIZER LIMITED, UK</t>
  </si>
  <si>
    <t>RMA-1984/20/03/2020</t>
  </si>
  <si>
    <t xml:space="preserve"> atorvastatin-as form of atorvastatin calcium	82.88	mg</t>
  </si>
  <si>
    <t>TORVEX</t>
  </si>
  <si>
    <t>RMA-1983/20/03/2020</t>
  </si>
  <si>
    <t>RMA-1982/20/03/2020</t>
  </si>
  <si>
    <t xml:space="preserve"> Atrovastatin-As form of Atrovastatin Calcium	20.72	mg</t>
  </si>
  <si>
    <t>RMA-1981/20/03/2020</t>
  </si>
  <si>
    <t xml:space="preserve"> Atrovastatin-As form of Atrovastatin Calcium 10.36	mg</t>
  </si>
  <si>
    <t>RMA-1979/19/03/2020</t>
  </si>
  <si>
    <t>Blister x 14 Tablets</t>
  </si>
  <si>
    <t xml:space="preserve"> Cefuroxime</t>
  </si>
  <si>
    <t>Axetine</t>
  </si>
  <si>
    <t>RMA-1972/16/03/2020</t>
  </si>
  <si>
    <t>1 vialper box</t>
  </si>
  <si>
    <t>1400 mg/11.7 ml</t>
  </si>
  <si>
    <t>Mabthera</t>
  </si>
  <si>
    <t>RMA-1966/12/03/2020</t>
  </si>
  <si>
    <t xml:space="preserve"> meloxicam</t>
  </si>
  <si>
    <t>MELCAM</t>
  </si>
  <si>
    <t>RMA-1965/12/03/2020</t>
  </si>
  <si>
    <t>RMA-1963/11/03/2020</t>
  </si>
  <si>
    <t>XALAM</t>
  </si>
  <si>
    <t>RMA-1962/11/03/2020</t>
  </si>
  <si>
    <t>XALAM®</t>
  </si>
  <si>
    <t>RMA-1961/05/03/2020</t>
  </si>
  <si>
    <t>875 mg +125 mg</t>
  </si>
  <si>
    <t xml:space="preserve"> Amoxicillin, Clavulanic Acid</t>
  </si>
  <si>
    <t>CO -ALMACIN</t>
  </si>
  <si>
    <t>RMA-1958/04/03/2020</t>
  </si>
  <si>
    <t>25 mcg+50 mcg</t>
  </si>
  <si>
    <t>RMA-1957/04/03/2020</t>
  </si>
  <si>
    <t>25 mcg+125 mcg</t>
  </si>
  <si>
    <t>RMA-1956/04/03/2020</t>
  </si>
  <si>
    <t>ROVASTA</t>
  </si>
  <si>
    <t>RMA-1955/04/03/2020</t>
  </si>
  <si>
    <t>RMA-1954/04/03/2020</t>
  </si>
  <si>
    <t xml:space="preserve"> Trastuzumab Emtasine</t>
  </si>
  <si>
    <t>KADCYLA</t>
  </si>
  <si>
    <t>RMA-1953/04/03/2020</t>
  </si>
  <si>
    <t xml:space="preserve"> Trstuyumab Emtasine</t>
  </si>
  <si>
    <t>RMA-1951/29/02/2020</t>
  </si>
  <si>
    <t>C01EB18</t>
  </si>
  <si>
    <t>Box containing 60 prolonged release tablet</t>
  </si>
  <si>
    <t xml:space="preserve"> Ranolazine</t>
  </si>
  <si>
    <t>Ranexa® 750</t>
  </si>
  <si>
    <t>RMA-1950/29/02/2020</t>
  </si>
  <si>
    <t>Kutia prej 60 tablets</t>
  </si>
  <si>
    <t>Ranexa® 375</t>
  </si>
  <si>
    <t>RMA-1949/29/02/2020</t>
  </si>
  <si>
    <t>Ranexa® 500</t>
  </si>
  <si>
    <t>RMA-1943/19/02/2020</t>
  </si>
  <si>
    <t>50 (5 x 10) capsules in blister</t>
  </si>
  <si>
    <t xml:space="preserve"> Gabapentine</t>
  </si>
  <si>
    <t>KATENA®</t>
  </si>
  <si>
    <t>RMA-1942/19/02/2020</t>
  </si>
  <si>
    <t>20 (2 x 10) capsules in blister</t>
  </si>
  <si>
    <t xml:space="preserve"> gabapentine</t>
  </si>
  <si>
    <t>RMA-1941/14/02/2020</t>
  </si>
  <si>
    <t>Kutia prej 10 vials</t>
  </si>
  <si>
    <t xml:space="preserve"> Ceftriaksone sodium *  ( equivalent to 1000 mg of ceftriaxone )</t>
  </si>
  <si>
    <t>Lendacin 1g</t>
  </si>
  <si>
    <t>RMA-1939/13/02/2020</t>
  </si>
  <si>
    <t>Box containing 10 bottles of 500 ml, Box containing 10 bottles of  500 ml of solution</t>
  </si>
  <si>
    <t>0.86 g+0.03 g+0.033 g</t>
  </si>
  <si>
    <t>ringer solution / vioser</t>
  </si>
  <si>
    <t>RMA-1933/04/02/2020</t>
  </si>
  <si>
    <t>JSC "OLAINFARM", LATVIA</t>
  </si>
  <si>
    <t>N06BX21</t>
  </si>
  <si>
    <t>20 capsules 2 blisters of 10 capsules, Box containing 20 Tablets</t>
  </si>
  <si>
    <t xml:space="preserve"> mebicar</t>
  </si>
  <si>
    <t>ADAPTOL</t>
  </si>
  <si>
    <t>RMA-1931/03/02/2020</t>
  </si>
  <si>
    <t>20 Tablets (2 blisters of 10 tablets), Box containing  20 hard capsules</t>
  </si>
  <si>
    <t xml:space="preserve"> Mebicar</t>
  </si>
  <si>
    <t>RMA-1930/31/01/2020</t>
  </si>
  <si>
    <t>100 ml  Powder For Oral Suspension</t>
  </si>
  <si>
    <t>600 mg+42.9 mg</t>
  </si>
  <si>
    <t xml:space="preserve"> Amoxycillin Trihydrate</t>
  </si>
  <si>
    <t>Amoklavin ES</t>
  </si>
  <si>
    <t>M01AB01</t>
  </si>
  <si>
    <t xml:space="preserve"> Indometacin</t>
  </si>
  <si>
    <t>RMA-1925/29/01/2020</t>
  </si>
  <si>
    <t>R03BA03</t>
  </si>
  <si>
    <t>Box containing 15 single dose</t>
  </si>
  <si>
    <t>2 mg/2 ml</t>
  </si>
  <si>
    <t xml:space="preserve"> Flunisolide anhydrous</t>
  </si>
  <si>
    <t>PULMIST Adulti</t>
  </si>
  <si>
    <t>RMA-1924/29/01/2020</t>
  </si>
  <si>
    <t>1 mg/2 ml</t>
  </si>
  <si>
    <t>PULMIST Bambini</t>
  </si>
  <si>
    <t>RMA-1921/29/01/2020</t>
  </si>
  <si>
    <t>10 tablets are packed in a blister of rigid</t>
  </si>
  <si>
    <t>CAPTOPRIL SOPHARMA</t>
  </si>
  <si>
    <t>Box containing 20 film-coated tablets</t>
  </si>
  <si>
    <t xml:space="preserve"> Naproxen Sodium</t>
  </si>
  <si>
    <t>NALGESIN® Forte</t>
  </si>
  <si>
    <t>RMA-1918/23/01/2020</t>
  </si>
  <si>
    <t>120 tablets</t>
  </si>
  <si>
    <t xml:space="preserve"> Mycophenolate sodium</t>
  </si>
  <si>
    <t>MYFORTIC</t>
  </si>
  <si>
    <t>RMA-1917/23/01/2020</t>
  </si>
  <si>
    <t>RMA-1915/22/01/2020</t>
  </si>
  <si>
    <t>A11AA03</t>
  </si>
  <si>
    <t>40 coated tablets</t>
  </si>
  <si>
    <t>/</t>
  </si>
  <si>
    <t xml:space="preserve"> Vitamin A Concentrate,Synthetic,Oily Form(1.7 Mio IU/g), Cholecalciferol Concentrate ( Oily form) ( 1 Mio IU/g), Ascorbic Acid, Thiamine Nitrate, Riboflavine, Pyridoxine Hydrochloride, Cyanocobalaminum 0.1% in Mannitol, Nicotinamide, Folic Acid, Calcium Pantothenate, Tocopheryl Acetate, Calcium Hydroen Phosphate Dihydrate, Ferrous Fumarate, Copper Sulphate Pentahydrated, Zinc Suphate Heptahydrate, Magnesium Lactate Dihydrate, Manganese Sulphate Monohydrate, Sodium Molybdate Dihydrate</t>
  </si>
  <si>
    <t>Duovit</t>
  </si>
  <si>
    <t>RMA-1910/22/01/2020</t>
  </si>
  <si>
    <t>Tube containing 50g of gel</t>
  </si>
  <si>
    <t>KETONAL Gel</t>
  </si>
  <si>
    <t>RMA-1909/16/01/2020</t>
  </si>
  <si>
    <t>Kutia prej 56 hard capsules</t>
  </si>
  <si>
    <t>75mg</t>
  </si>
  <si>
    <t>LYRICA</t>
  </si>
  <si>
    <t>RMA-1908/16/01/2020</t>
  </si>
  <si>
    <t>RMA-1907/16/01/2020</t>
  </si>
  <si>
    <t>RMA-1906/16/01/2020</t>
  </si>
  <si>
    <t>Box containing 4 Ampoules/box</t>
  </si>
  <si>
    <t>DIKLORON</t>
  </si>
  <si>
    <t>RMA-1905/15/01/2020</t>
  </si>
  <si>
    <t>Kutia prej 50 tablets</t>
  </si>
  <si>
    <t>TAVER</t>
  </si>
  <si>
    <t>RMA-1904/15/01/2020</t>
  </si>
  <si>
    <t xml:space="preserve"> LEVODOPA, CARBIDOPA MONOHYDRATE Equivalente to CARBIDOPA</t>
  </si>
  <si>
    <t>LEVOMED 250/25mg</t>
  </si>
  <si>
    <t>RMA-1901/13/01/2020</t>
  </si>
  <si>
    <t>10 Film coated tablets / box</t>
  </si>
  <si>
    <t>ALVOLAMID T 500mg</t>
  </si>
  <si>
    <t>RMA-1900/13/01/2020</t>
  </si>
  <si>
    <t>Kutia prej 10 Film Tableta të mbeshtjellura</t>
  </si>
  <si>
    <t>ALVOLAMID T 250mg</t>
  </si>
  <si>
    <t>RMA-1898/10/01/2020</t>
  </si>
  <si>
    <t>XANAX</t>
  </si>
  <si>
    <t>RMA-1897/10/01/2020</t>
  </si>
  <si>
    <t>RMA-1894/10/01/2020</t>
  </si>
  <si>
    <t>N06BX22</t>
  </si>
  <si>
    <t>20 tablets (2 blisters of 10 tablets)</t>
  </si>
  <si>
    <t xml:space="preserve"> Phenibut</t>
  </si>
  <si>
    <t>Noofen 250 mg Tablets</t>
  </si>
  <si>
    <t>RMA-1893/10/01/2020</t>
  </si>
  <si>
    <t>30 g ointment</t>
  </si>
  <si>
    <t xml:space="preserve"> Dexapanthenol</t>
  </si>
  <si>
    <t>PANTENOL</t>
  </si>
  <si>
    <t>RMA-1892/10/01/2020</t>
  </si>
  <si>
    <t>30 g cream</t>
  </si>
  <si>
    <t>RMA-1891/10/01/2020</t>
  </si>
  <si>
    <t>C01BC09</t>
  </si>
  <si>
    <t>50 tablets (5 blisters of 10 tablets)</t>
  </si>
  <si>
    <t xml:space="preserve"> Aethacizine</t>
  </si>
  <si>
    <t>ETACIZIN 50mg coated tablets</t>
  </si>
  <si>
    <t>RMA-1889/08/01/2020</t>
  </si>
  <si>
    <t>N06DA05</t>
  </si>
  <si>
    <t>50 tableta</t>
  </si>
  <si>
    <t xml:space="preserve"> Ipidacrine monohydrate</t>
  </si>
  <si>
    <t>NEIROMIDIN</t>
  </si>
  <si>
    <t>RMA-1888/08/01/2020</t>
  </si>
  <si>
    <t>N07AA</t>
  </si>
  <si>
    <t>10 ampoules of 1 ml</t>
  </si>
  <si>
    <t>15 mg/1 ml</t>
  </si>
  <si>
    <t xml:space="preserve"> Ipidacrine hydrochloride (calculated on anhydrous substance)</t>
  </si>
  <si>
    <t>RMA-1885/06/01/2020</t>
  </si>
  <si>
    <t>R06AX31</t>
  </si>
  <si>
    <t>Box comtaining 20 tablets</t>
  </si>
  <si>
    <t xml:space="preserve"> Quifenadini hydrochloridum</t>
  </si>
  <si>
    <t>Fenkarol®</t>
  </si>
  <si>
    <t>RMA-1884/06/01/2020</t>
  </si>
  <si>
    <t>20 tablets (2 blister of 10 tablets)</t>
  </si>
  <si>
    <t xml:space="preserve"> Quifenadini hydrochloride</t>
  </si>
  <si>
    <t>160 mg+800 mg</t>
  </si>
  <si>
    <t>RMA-1878/26/12/2019</t>
  </si>
  <si>
    <t>Box containing 20 enteric film-coated tablets</t>
  </si>
  <si>
    <t>Kutia prej 30 f.c.tablets</t>
  </si>
  <si>
    <t>RMA-1875/20/12/2019</t>
  </si>
  <si>
    <t xml:space="preserve"> Amoxicillin Trihydrate (compacted), Potassium clavulanate, Diluted</t>
  </si>
  <si>
    <t>KLAVUPRO</t>
  </si>
  <si>
    <t>RMA-1874/20/12/2019</t>
  </si>
  <si>
    <t>3 film coated tablets</t>
  </si>
  <si>
    <t>AZITHPRO</t>
  </si>
  <si>
    <t>RMA-1873/20/12/2019</t>
  </si>
  <si>
    <t>DASSELTA</t>
  </si>
  <si>
    <t>RMA-1872/20/12/2019</t>
  </si>
  <si>
    <t>Box contain 10 film coated tablets</t>
  </si>
  <si>
    <t>RMA-1870/20/12/2019</t>
  </si>
  <si>
    <t>ITRANOL</t>
  </si>
  <si>
    <t>RMA-1868/19/12/2019</t>
  </si>
  <si>
    <t xml:space="preserve"> omeprazole pellet</t>
  </si>
  <si>
    <t>DEMEPRAZOL</t>
  </si>
  <si>
    <t>RMA-1867/19/12/2019</t>
  </si>
  <si>
    <t xml:space="preserve"> Ibandronate Sodium</t>
  </si>
  <si>
    <t>ALVODRONIC</t>
  </si>
  <si>
    <t>B03BA03</t>
  </si>
  <si>
    <t>RMA-1858/13/12/2019</t>
  </si>
  <si>
    <t>Mylan Hrvatska d.o.o</t>
  </si>
  <si>
    <t>BRUFEN Granules</t>
  </si>
  <si>
    <t>RMA-1855/11/12/2019</t>
  </si>
  <si>
    <t>L01XE17</t>
  </si>
  <si>
    <t xml:space="preserve"> Axitinib, Microcrystalline Cellulose, Lactose Monohydrate, Croscarmellose sodium, Magnesium Stearate</t>
  </si>
  <si>
    <t>INLYTA</t>
  </si>
  <si>
    <t>RMA-1854/11/12/2019</t>
  </si>
  <si>
    <t>Kutia prej 56 Film tableta të mbeshtjellura</t>
  </si>
  <si>
    <t xml:space="preserve"> Axitinib</t>
  </si>
  <si>
    <t>RMA-1852/10/12/2019</t>
  </si>
  <si>
    <t xml:space="preserve"> Cetirizine dihydrocchloride</t>
  </si>
  <si>
    <t>HITRIZIN</t>
  </si>
  <si>
    <t>RMA-1850/10/12/2019</t>
  </si>
  <si>
    <t>J01XE</t>
  </si>
  <si>
    <t>15 sachet in cardboard pack, Box containing 5 sachets, Box containing 15 sachets</t>
  </si>
  <si>
    <t xml:space="preserve"> Furagin soluble</t>
  </si>
  <si>
    <t>FURASOL</t>
  </si>
  <si>
    <t>RMA-1849/09/12/2019</t>
  </si>
  <si>
    <t>RMA-1848/09/12/2019</t>
  </si>
  <si>
    <t>RMA-1842/09/12/2019</t>
  </si>
  <si>
    <t xml:space="preserve"> Clarythromycinum</t>
  </si>
  <si>
    <t>KLACID 250mg/5ml</t>
  </si>
  <si>
    <t>SOBYCOR</t>
  </si>
  <si>
    <t>RMA-1838/05/12/2019</t>
  </si>
  <si>
    <t>RMA-1837/05/12/2019</t>
  </si>
  <si>
    <t>RMA-1836/05/12/2019</t>
  </si>
  <si>
    <t>box x 20 gastro-resistant tablets</t>
  </si>
  <si>
    <t xml:space="preserve"> Pantoprazole sodium sesquihydrate eq. to pantoprazole</t>
  </si>
  <si>
    <t>PROTOPEN</t>
  </si>
  <si>
    <t>RMA-1835/05/12/2019</t>
  </si>
  <si>
    <t>Box x 20 enteric coated tablets</t>
  </si>
  <si>
    <t xml:space="preserve"> Pantoprazole sodium sesquihydrate eq.to pantoprazole</t>
  </si>
  <si>
    <t>RMA-1834/05/12/2019</t>
  </si>
  <si>
    <t>RMA-1830/04/12/2019</t>
  </si>
  <si>
    <t>Pack contains 7 tablets</t>
  </si>
  <si>
    <t>KLACID LA 500mg</t>
  </si>
  <si>
    <t>RMA-1829/04/12/2019</t>
  </si>
  <si>
    <t>15 g, Tube containing 15g</t>
  </si>
  <si>
    <t xml:space="preserve"> Tetracycline Hydrochloride</t>
  </si>
  <si>
    <t>TETRACIKLINE 3%</t>
  </si>
  <si>
    <t>RMA-1828/04/12/2019</t>
  </si>
  <si>
    <t>Tube containing 5g</t>
  </si>
  <si>
    <t>TETRA 1%</t>
  </si>
  <si>
    <t>RMA-1827/04/12/2019</t>
  </si>
  <si>
    <t>RMA-1826/03/12/2019</t>
  </si>
  <si>
    <t>Box containing 30 scored tablets</t>
  </si>
  <si>
    <t xml:space="preserve"> carvedilol</t>
  </si>
  <si>
    <t>Curcix</t>
  </si>
  <si>
    <t>RMA-1825/03/12/2019</t>
  </si>
  <si>
    <t>6 tablets</t>
  </si>
  <si>
    <t>RMA-1823/29/11/2019</t>
  </si>
  <si>
    <t>Box x 10 ampoules</t>
  </si>
  <si>
    <t xml:space="preserve"> Lidrocaine Hydrochloride</t>
  </si>
  <si>
    <t>LIDOKAINE</t>
  </si>
  <si>
    <t>RMA-1818/26/11/2019</t>
  </si>
  <si>
    <t>Box of 20 tablets</t>
  </si>
  <si>
    <t>BACTRE®</t>
  </si>
  <si>
    <t>RMA-1817/26/11/2019</t>
  </si>
  <si>
    <t xml:space="preserve"> tramadol</t>
  </si>
  <si>
    <t>RMA-1813/25/11/2019</t>
  </si>
  <si>
    <t>L01XE16</t>
  </si>
  <si>
    <t>Kutia prej 60 hard capsule</t>
  </si>
  <si>
    <t xml:space="preserve"> Crizonitib</t>
  </si>
  <si>
    <t>XALKORI</t>
  </si>
  <si>
    <t>RMA-1812/25/11/2019</t>
  </si>
  <si>
    <t>6 blisters x 10 capsules</t>
  </si>
  <si>
    <t xml:space="preserve"> Crizotinib</t>
  </si>
  <si>
    <t>VITAMIN C</t>
  </si>
  <si>
    <t>RMA-1809/22/11/2019</t>
  </si>
  <si>
    <t xml:space="preserve"> hitirizin</t>
  </si>
  <si>
    <t>RMA-1808/22/11/2019</t>
  </si>
  <si>
    <t>Bottle of 60ml</t>
  </si>
  <si>
    <t>TRECLOR</t>
  </si>
  <si>
    <t>RMA-1807/22/11/2019</t>
  </si>
  <si>
    <t xml:space="preserve"> Dexamethasone sodium phosphate, Equivalent to dexamethasone phosphate</t>
  </si>
  <si>
    <t>DEXAMED</t>
  </si>
  <si>
    <t>RMA-1802/19/11/2019</t>
  </si>
  <si>
    <t xml:space="preserve"> Dexamethasone (5% excess)</t>
  </si>
  <si>
    <t>DEKORT</t>
  </si>
  <si>
    <t>RMA-1801/19/11/2019</t>
  </si>
  <si>
    <t>N04BB01</t>
  </si>
  <si>
    <t>50 capsules ( 5 blisters of 10 capsules</t>
  </si>
  <si>
    <t xml:space="preserve"> Amantadine Hydrochloride</t>
  </si>
  <si>
    <t>NEOMIDANTAN</t>
  </si>
  <si>
    <t>RMA-1800/19/11/2019</t>
  </si>
  <si>
    <t>J01XEXX</t>
  </si>
  <si>
    <t>30 tablets (3 blister of 10 tablets)</t>
  </si>
  <si>
    <t xml:space="preserve"> Furagin</t>
  </si>
  <si>
    <t>FURAGIN</t>
  </si>
  <si>
    <t>RMA-1799/19/11/2019</t>
  </si>
  <si>
    <t>box containing  30 hard capsule</t>
  </si>
  <si>
    <t xml:space="preserve"> Furain corresponds to Furagin Soluble</t>
  </si>
  <si>
    <t>Furamag</t>
  </si>
  <si>
    <t>RMA-1798/19/11/2019</t>
  </si>
  <si>
    <t>30 hard capsules(3blisters of 10 tablets)</t>
  </si>
  <si>
    <t>RMA-1796/18/11/2019</t>
  </si>
  <si>
    <t xml:space="preserve"> Clindamycin hydrochloride eq to Clindamycin</t>
  </si>
  <si>
    <t>TREKLIN</t>
  </si>
  <si>
    <t>APRALJIN FORTE</t>
  </si>
  <si>
    <t>RMA-1795/18/11/2019</t>
  </si>
  <si>
    <t>Powder and solvent for oral suspension</t>
  </si>
  <si>
    <t xml:space="preserve"> Azithromycin dihydrate (equivalent to 0.200 g Azithromycin)</t>
  </si>
  <si>
    <t>RMA-1791/14/11/2019</t>
  </si>
  <si>
    <t>Nebivolol Genericon</t>
  </si>
  <si>
    <t>RMA-1790/14/11/2019</t>
  </si>
  <si>
    <t>10 tablets, Box containing 10 film coated tablets</t>
  </si>
  <si>
    <t xml:space="preserve"> Levoceterizine dihydrochloride</t>
  </si>
  <si>
    <t>Levogen</t>
  </si>
  <si>
    <t>RMA-1787/14/11/2019</t>
  </si>
  <si>
    <t>10 tabletes</t>
  </si>
  <si>
    <t>NAPROXEN Genericon</t>
  </si>
  <si>
    <t>RMA-1784/12/11/2019</t>
  </si>
  <si>
    <t>RMA-1782/11/11/2019</t>
  </si>
  <si>
    <t>Kutia prej 3 Film tableta të mbeshtjellura</t>
  </si>
  <si>
    <t xml:space="preserve"> Azithromycine dihydrate</t>
  </si>
  <si>
    <t>AZIBIOT</t>
  </si>
  <si>
    <t>RMA-1781/07/11/2019</t>
  </si>
  <si>
    <t>TELMOTENS</t>
  </si>
  <si>
    <t>RMA-1780/07/11/2019</t>
  </si>
  <si>
    <t>RMA-1777/30/10/2019</t>
  </si>
  <si>
    <t>10 ml of nasal spray, solution</t>
  </si>
  <si>
    <t>(1 mg+50mg)/1 ml</t>
  </si>
  <si>
    <t xml:space="preserve"> Xylometazoline hyr=drochloride, dexapanthenol</t>
  </si>
  <si>
    <t>Septanazal for adults</t>
  </si>
  <si>
    <t>RMA-1776/30/10/2019</t>
  </si>
  <si>
    <t>10 ml of nasal spray,solution</t>
  </si>
  <si>
    <t>(0.5 mg+50 mg)/1 ml</t>
  </si>
  <si>
    <t xml:space="preserve"> Xylometazoline hydrochloride, Dexpanthenol</t>
  </si>
  <si>
    <t>Septanazal for children</t>
  </si>
  <si>
    <t>RMA-1775/30/10/2019</t>
  </si>
  <si>
    <t>1 Act-O-Vial</t>
  </si>
  <si>
    <t xml:space="preserve"> Methylprednisolone hydrogen succinate</t>
  </si>
  <si>
    <t>SOLU MEDROL</t>
  </si>
  <si>
    <t>RMA-1774/29/10/2019</t>
  </si>
  <si>
    <t>Kutia prej  6 ampoule</t>
  </si>
  <si>
    <t xml:space="preserve"> Thiocolchioside</t>
  </si>
  <si>
    <t>MAXTHIO</t>
  </si>
  <si>
    <t>RMA-1773/28/10/2019</t>
  </si>
  <si>
    <t>Farto S.r.l Farmaco Biochimico Toscano-</t>
  </si>
  <si>
    <t>14 TABLETS</t>
  </si>
  <si>
    <t xml:space="preserve"> Claritromicina</t>
  </si>
  <si>
    <t>KRUKLAR</t>
  </si>
  <si>
    <t>RMA-1772/28/10/2019</t>
  </si>
  <si>
    <t>1 ampoule</t>
  </si>
  <si>
    <t>RMA-1770/28/10/2019</t>
  </si>
  <si>
    <t>Adenuric 120</t>
  </si>
  <si>
    <t>RMA-1769/23/10/2019</t>
  </si>
  <si>
    <t xml:space="preserve"> febuxostat</t>
  </si>
  <si>
    <t>ADENURIC 80</t>
  </si>
  <si>
    <t>RMA-1766/22/10/2019</t>
  </si>
  <si>
    <t>SANDOZ PHARMACEUTICAL LDA, PORTUGAL</t>
  </si>
  <si>
    <t>Alu/PVC: 28 film-coated tablets, Box containing 28 film-coated tablets</t>
  </si>
  <si>
    <t xml:space="preserve"> Lercanidipine HCL, anhydr.</t>
  </si>
  <si>
    <t>Lercanidipina Sandoz 20 mg</t>
  </si>
  <si>
    <t>RMA-1765/22/10/2019</t>
  </si>
  <si>
    <t>Alu/PVC: 28 film-coated tablets, Alu/PVDC: 28 film-coated tablets</t>
  </si>
  <si>
    <t xml:space="preserve"> Lercanidipine HCl, anhydr.</t>
  </si>
  <si>
    <t>Lercanidipina Sandoz 10mg</t>
  </si>
  <si>
    <t>RMA-1762/22/10/2019</t>
  </si>
  <si>
    <t xml:space="preserve"> Nimesuluide</t>
  </si>
  <si>
    <t>SULIDAMOR® 100mg</t>
  </si>
  <si>
    <t>RMA-1761/21/10/2019</t>
  </si>
  <si>
    <t>30 tablets , 3x 10 tabs</t>
  </si>
  <si>
    <t xml:space="preserve"> Amlodipine besylate corresponding 10mg Amlodipine</t>
  </si>
  <si>
    <t>NORVASC</t>
  </si>
  <si>
    <t>RMA-1760/21/10/2019</t>
  </si>
  <si>
    <t>30 tablets , 3 x 10 tabs</t>
  </si>
  <si>
    <t xml:space="preserve"> Amlodipine besylate corresponding 5 mg Amlodipine</t>
  </si>
  <si>
    <t>RMA-1756/14/10/2019</t>
  </si>
  <si>
    <t xml:space="preserve"> cholecalciferol</t>
  </si>
  <si>
    <t>DEVIT-3</t>
  </si>
  <si>
    <t>RMA-1755/14/10/2019</t>
  </si>
  <si>
    <t>Oral drops, emulsion</t>
  </si>
  <si>
    <t xml:space="preserve"> Cholecalciferol (Vitamin D3)</t>
  </si>
  <si>
    <t>Devit-3</t>
  </si>
  <si>
    <t>RMA-1754/14/10/2019</t>
  </si>
  <si>
    <t>Tube containing 30g of ointment</t>
  </si>
  <si>
    <t>RMA-1750/14/10/2019</t>
  </si>
  <si>
    <t xml:space="preserve"> Glibenclamide</t>
  </si>
  <si>
    <t>GLIBENKLAMID</t>
  </si>
  <si>
    <t>RMA-1749/14/10/2019</t>
  </si>
  <si>
    <t>15 capsules</t>
  </si>
  <si>
    <t>250 mg+100 mg+2 mg</t>
  </si>
  <si>
    <t xml:space="preserve"> Paracetamol, Oxolamine Citrate, Chlorpheniramine Maleate</t>
  </si>
  <si>
    <t>NOGRIPPIN capsule</t>
  </si>
  <si>
    <t>RMA-1748/14/10/2019</t>
  </si>
  <si>
    <t>650 mg+200 mg+4 mg+60 mg</t>
  </si>
  <si>
    <t xml:space="preserve"> Paracetamol, Oxolamine Citrate, Pseudoephedrine HCL, Chlorpheniramine Maleate</t>
  </si>
  <si>
    <t>NOGRIPPIN Forte</t>
  </si>
  <si>
    <t>RMA-1747/14/10/2019</t>
  </si>
  <si>
    <t>(120 mg+50 mg+1 mg)/5 ml</t>
  </si>
  <si>
    <t>NOGRIPPIN Pediatric syrup</t>
  </si>
  <si>
    <t>RMA-1746/08/10/2019</t>
  </si>
  <si>
    <t>18g/140 dose</t>
  </si>
  <si>
    <t xml:space="preserve"> Mometasone Furoate Monohydrate</t>
  </si>
  <si>
    <t>MONALIZ</t>
  </si>
  <si>
    <t>RMA-1745/08/10/2019</t>
  </si>
  <si>
    <t>GLICLADA</t>
  </si>
  <si>
    <t>RMA-1743/08/10/2019</t>
  </si>
  <si>
    <t xml:space="preserve"> rivaroxaban micronized</t>
  </si>
  <si>
    <t>Xarelto</t>
  </si>
  <si>
    <t>RMA-1742/08/10/2019</t>
  </si>
  <si>
    <t xml:space="preserve"> rivarobaxan micronized</t>
  </si>
  <si>
    <t>RMA-1741/08/10/2019</t>
  </si>
  <si>
    <t>RMA-1740/07/10/2019</t>
  </si>
  <si>
    <t>Single pack containing 28 film coated tablets</t>
  </si>
  <si>
    <t xml:space="preserve"> Amlodipine besylate, Valsartan, Hydrochlorotiazide</t>
  </si>
  <si>
    <t>EXFORGE HCT</t>
  </si>
  <si>
    <t>RMA-1739/07/10/2019</t>
  </si>
  <si>
    <t>Single pack contaning 28 film coated tablets</t>
  </si>
  <si>
    <t xml:space="preserve"> Amlodipine besylate, Valsartan, Hydrochlorothiazide</t>
  </si>
  <si>
    <t>RMA-1738/07/10/2019</t>
  </si>
  <si>
    <t>single pack contaning 28 film coated tablets</t>
  </si>
  <si>
    <t>RMA-1737/07/10/2019</t>
  </si>
  <si>
    <t>RMA-1736/04/10/2019</t>
  </si>
  <si>
    <t>2.5  mg</t>
  </si>
  <si>
    <t xml:space="preserve"> Letrozole(1)</t>
  </si>
  <si>
    <t>Letrasan</t>
  </si>
  <si>
    <t>Box x4 film coated tablets</t>
  </si>
  <si>
    <t xml:space="preserve"> Sildenafil citrate eq, to Sidenafil</t>
  </si>
  <si>
    <t>RMA-1734/04/10/2019</t>
  </si>
  <si>
    <t>RMA-1733/03/10/2019</t>
  </si>
  <si>
    <t>1 bottle x 15ml</t>
  </si>
  <si>
    <t>AZITRE</t>
  </si>
  <si>
    <t>RMA-1731/03/10/2019</t>
  </si>
  <si>
    <t>14 Film tableta të mbeshtjellura</t>
  </si>
  <si>
    <t>LEKOKLAR</t>
  </si>
  <si>
    <t>RMA-1730/03/10/2019</t>
  </si>
  <si>
    <t xml:space="preserve"> Sertraline hydrochloride</t>
  </si>
  <si>
    <t>ZOLOFT</t>
  </si>
  <si>
    <t>RMA-1725/03/10/2019</t>
  </si>
  <si>
    <t>RMA-1724/03/10/2019</t>
  </si>
  <si>
    <t>KERN PHARMA S.L.-SPAIN</t>
  </si>
  <si>
    <t>Pack containing 30 tablets</t>
  </si>
  <si>
    <t>FUROSEMIDA KERN Pharma 40mg</t>
  </si>
  <si>
    <t>RMA-1723/30/09/2019</t>
  </si>
  <si>
    <t>R03BB06</t>
  </si>
  <si>
    <t>Single pack containing 30 hard capsules with one inhaler.</t>
  </si>
  <si>
    <t xml:space="preserve"> Glycopyrronium bromide</t>
  </si>
  <si>
    <t>Seebri Breezhaler</t>
  </si>
  <si>
    <t>RMA-1721/30/09/2019</t>
  </si>
  <si>
    <t>Box with 30 prolonged release, film coated, scored tablet</t>
  </si>
  <si>
    <t xml:space="preserve"> Sodium valproate, Valproic acid</t>
  </si>
  <si>
    <t>DEPAKINE CHRONO</t>
  </si>
  <si>
    <t>RMA-1720/25/09/2019</t>
  </si>
  <si>
    <t>plastic bags containing 100ml</t>
  </si>
  <si>
    <t>RMA-1719/25/09/2019</t>
  </si>
  <si>
    <t>Kutia prej 20 Tablets</t>
  </si>
  <si>
    <t xml:space="preserve"> Loperamide HCL</t>
  </si>
  <si>
    <t>LOPERMID</t>
  </si>
  <si>
    <t>RMA-1716/23/09/2019</t>
  </si>
  <si>
    <t>One bottle of 60 ml</t>
  </si>
  <si>
    <t xml:space="preserve"> Cefixime trihydrate equivalent to anhydrous</t>
  </si>
  <si>
    <t>RMA-1715/23/09/2019</t>
  </si>
  <si>
    <t>10 Ampoule</t>
  </si>
  <si>
    <t>RMA-1714/23/09/2019</t>
  </si>
  <si>
    <t>10 g Cream</t>
  </si>
  <si>
    <t xml:space="preserve"> Aciclovir micronised</t>
  </si>
  <si>
    <t>Virosil</t>
  </si>
  <si>
    <t>RMA-1707/18/09/2019</t>
  </si>
  <si>
    <t>Box Containing  20 tablets</t>
  </si>
  <si>
    <t>SULFAMETOPRIM</t>
  </si>
  <si>
    <t>RMA-1706/17/09/2019</t>
  </si>
  <si>
    <t>L03AB08</t>
  </si>
  <si>
    <t>15 single pack,each containing 1 vial with powder,15 pre-filled-syringe with solvent,1 vial adapter with needle</t>
  </si>
  <si>
    <t>250 microgram (8.0 million IU)</t>
  </si>
  <si>
    <t xml:space="preserve"> Recombinant interferon beta-1b</t>
  </si>
  <si>
    <t>Betaferon ®</t>
  </si>
  <si>
    <t>RMA-1705/17/09/2019</t>
  </si>
  <si>
    <t>M01AX18</t>
  </si>
  <si>
    <t>Kutia prej 15 Film Tableta të mbeshtjellura</t>
  </si>
  <si>
    <t xml:space="preserve"> Nimesulid</t>
  </si>
  <si>
    <t>NIMELID</t>
  </si>
  <si>
    <t>RMA-1704/17/09/2019</t>
  </si>
  <si>
    <t xml:space="preserve"> Bisoprolol</t>
  </si>
  <si>
    <t>BIPRESSO</t>
  </si>
  <si>
    <t>RMA-1703/17/09/2019</t>
  </si>
  <si>
    <t>5mg</t>
  </si>
  <si>
    <t>RMA-1702/17/09/2019</t>
  </si>
  <si>
    <t xml:space="preserve"> Bisoprolol, fumarate</t>
  </si>
  <si>
    <t>RMA-1697/11/09/2019</t>
  </si>
  <si>
    <t xml:space="preserve"> Glimiperide</t>
  </si>
  <si>
    <t>GLIMUR®</t>
  </si>
  <si>
    <t>RMA-1696/11/09/2019</t>
  </si>
  <si>
    <t>RMA-1695/11/09/2019</t>
  </si>
  <si>
    <t>Kutia prej 1 x12mg pre filled pens</t>
  </si>
  <si>
    <t>12 mg/1 ml</t>
  </si>
  <si>
    <t>Genotropin Go Quick</t>
  </si>
  <si>
    <t>RMA-1694/11/09/2019</t>
  </si>
  <si>
    <t>Kutia prej 1 x 5.3mg pre filled pens</t>
  </si>
  <si>
    <t>5.3 mg/1 ml</t>
  </si>
  <si>
    <t>RMA-1691/04/09/2019</t>
  </si>
  <si>
    <t>1vial+1ampoule</t>
  </si>
  <si>
    <t xml:space="preserve"> ceftriaxone disodium 3.5 H20(equivalent to 0.50g ceftriaxone)</t>
  </si>
  <si>
    <t>RMA-1690/04/09/2019</t>
  </si>
  <si>
    <t>1 vial + 1 ampoule</t>
  </si>
  <si>
    <t xml:space="preserve"> Ceftriaxone disodium 3.5 H2O (equivalent to 1 g ceftriaxone)</t>
  </si>
  <si>
    <t>DESEFIN 1g</t>
  </si>
  <si>
    <t>RMA-1689/04/09/2019</t>
  </si>
  <si>
    <t>Box containing 1 vial + 1 ampoules containing 3.5ml of 1% lidocaine HCl.</t>
  </si>
  <si>
    <t>RMA-1687/02/09/2019</t>
  </si>
  <si>
    <t xml:space="preserve"> Atorvastatin - Hemicalcium (correspoding to 40 mg Atorvastatine)</t>
  </si>
  <si>
    <t>SORTIS</t>
  </si>
  <si>
    <t>RMA-1686/02/09/2019</t>
  </si>
  <si>
    <t xml:space="preserve"> Atorvastatin- Hemicalcium (corresponding to 20 mg Atorvastatin)</t>
  </si>
  <si>
    <t>RMA-1685/02/09/2019</t>
  </si>
  <si>
    <t xml:space="preserve"> Atorvastatine -Hemicalcium (corresponding to 10 mg Atorvastatine)</t>
  </si>
  <si>
    <t>RMA-1684/28/08/2019</t>
  </si>
  <si>
    <t>Box containing 6 capsules</t>
  </si>
  <si>
    <t>Vaginal capsule</t>
  </si>
  <si>
    <t>100000 IU +35000 IU+35000 IU</t>
  </si>
  <si>
    <t xml:space="preserve"> Nystatin, Polymixin B sulfat, Neomicin sulfat</t>
  </si>
  <si>
    <t>POLYGYNAX</t>
  </si>
  <si>
    <t>RMA-1683/28/08/2019</t>
  </si>
  <si>
    <t xml:space="preserve"> diosmin</t>
  </si>
  <si>
    <t>PHLEBODIA</t>
  </si>
  <si>
    <t>RMA-1682/28/08/2019</t>
  </si>
  <si>
    <t>box containing 20 ampules with 10ml solution</t>
  </si>
  <si>
    <t xml:space="preserve"> Ironas Ferrous gluconate), Manganese( as Manganese gluconate), Copper (as copper gluconate)</t>
  </si>
  <si>
    <t>TOT'HEMA</t>
  </si>
  <si>
    <t>RMA-1681/28/08/2019</t>
  </si>
  <si>
    <t>10 Film tableta të mbeshtjellura</t>
  </si>
  <si>
    <t>RMA-1678/26/08/2019</t>
  </si>
  <si>
    <t>7 hard capsuless 200mg</t>
  </si>
  <si>
    <t>FLUMOS</t>
  </si>
  <si>
    <t>RMA-1677/26/08/2019</t>
  </si>
  <si>
    <t>2 hard capsules 150mg</t>
  </si>
  <si>
    <t>RMA-1676/26/08/2019</t>
  </si>
  <si>
    <t>10 hard capsules 100mg</t>
  </si>
  <si>
    <t>Flumos</t>
  </si>
  <si>
    <t>RMA-1675/26/08/2019</t>
  </si>
  <si>
    <t xml:space="preserve"> Glimepiride</t>
  </si>
  <si>
    <t>TRICAL</t>
  </si>
  <si>
    <t>RMA-1674/26/08/2019</t>
  </si>
  <si>
    <t>RMA-1673/26/08/2019</t>
  </si>
  <si>
    <t>Arrow Pharma Pty Ltd</t>
  </si>
  <si>
    <t>TALAM</t>
  </si>
  <si>
    <t>RMA-1672/22/08/2019</t>
  </si>
  <si>
    <t>10 Ampoules</t>
  </si>
  <si>
    <t>DIAZEM</t>
  </si>
  <si>
    <t>RMA-1670/22/08/2019</t>
  </si>
  <si>
    <t>13 valent</t>
  </si>
  <si>
    <t xml:space="preserve"> Pneumococcal polysaccharide conjugated vaccine, adsorbed</t>
  </si>
  <si>
    <t>PREVENAR 13</t>
  </si>
  <si>
    <t>RMA-1669/21/08/2019</t>
  </si>
  <si>
    <t>tube containing 15 g</t>
  </si>
  <si>
    <t>MIROBACT</t>
  </si>
  <si>
    <t>RMA-1668/20/08/2019</t>
  </si>
  <si>
    <t>1 vial of 5 ml</t>
  </si>
  <si>
    <t>600 mg/5 ml</t>
  </si>
  <si>
    <t>HERCEPTIN</t>
  </si>
  <si>
    <t>RMA-1666/20/08/2019</t>
  </si>
  <si>
    <t xml:space="preserve"> Furosemide (Micronize)</t>
  </si>
  <si>
    <t>FUROMID</t>
  </si>
  <si>
    <t>RMA-1665/15/08/2019</t>
  </si>
  <si>
    <t>20 mg+25 mg</t>
  </si>
  <si>
    <t xml:space="preserve"> Lisinopril dihydrate equivalent to anhydrous lisinopril*, Hydrochlortiazide</t>
  </si>
  <si>
    <t>IRUZID</t>
  </si>
  <si>
    <t>RMA-1664/15/08/2019</t>
  </si>
  <si>
    <t>RMA-1663/15/08/2019</t>
  </si>
  <si>
    <t>RMA-1660/15/08/2019</t>
  </si>
  <si>
    <t>box of 10 suppositories</t>
  </si>
  <si>
    <t xml:space="preserve"> indometacin</t>
  </si>
  <si>
    <t>INDOMETACINE</t>
  </si>
  <si>
    <t>RMA-1659/15/08/2019</t>
  </si>
  <si>
    <t>carton box of 30 tablets</t>
  </si>
  <si>
    <t xml:space="preserve"> Metamizole</t>
  </si>
  <si>
    <t>ANALGINE</t>
  </si>
  <si>
    <t>RMA-1658/08/08/2019</t>
  </si>
  <si>
    <t>30 (2x15) tablets in blister</t>
  </si>
  <si>
    <t>CALIXTA</t>
  </si>
  <si>
    <t>RMA-1657/08/08/2019</t>
  </si>
  <si>
    <t>30 (1x30) tablets in blister</t>
  </si>
  <si>
    <t>RMA-1653/06/08/2019</t>
  </si>
  <si>
    <t>D10AD03</t>
  </si>
  <si>
    <t>30g of cream</t>
  </si>
  <si>
    <t>1 mg/g</t>
  </si>
  <si>
    <t xml:space="preserve"> Adapalene</t>
  </si>
  <si>
    <t>SONA</t>
  </si>
  <si>
    <t>RMA-1652/06/08/2019</t>
  </si>
  <si>
    <t>30g of gel</t>
  </si>
  <si>
    <t>RMA-1651/05/08/2019</t>
  </si>
  <si>
    <t>PRENEWEL</t>
  </si>
  <si>
    <t>RMA-1649/02/08/2019</t>
  </si>
  <si>
    <t>14 Tablets</t>
  </si>
  <si>
    <t>HERZATEC</t>
  </si>
  <si>
    <t>RMA-1648/02/08/2019</t>
  </si>
  <si>
    <t>HELEX</t>
  </si>
  <si>
    <t>RMA-1647/02/08/2019</t>
  </si>
  <si>
    <t>RMA-1646/02/08/2019</t>
  </si>
  <si>
    <t>RMA-1642/29/07/2019</t>
  </si>
  <si>
    <t>60 (2X30)tablets</t>
  </si>
  <si>
    <t xml:space="preserve"> Quetiapine fumarate**</t>
  </si>
  <si>
    <t>Q-PIN</t>
  </si>
  <si>
    <t>RMA-1641/29/07/2019</t>
  </si>
  <si>
    <t>60 Film tableta të mbeshtjellura</t>
  </si>
  <si>
    <t xml:space="preserve"> Quetiapine fumarate **</t>
  </si>
  <si>
    <t>RMA-1640/29/07/2019</t>
  </si>
  <si>
    <t xml:space="preserve"> Quetiapine fumarate</t>
  </si>
  <si>
    <t>RMA-1637/24/07/2019</t>
  </si>
  <si>
    <t>Tube containing 15g of cream</t>
  </si>
  <si>
    <t>0.15 %+0.5 %</t>
  </si>
  <si>
    <t xml:space="preserve"> dexamethasone sodium phosphate, neomicine sulphate</t>
  </si>
  <si>
    <t>DEXA - NEO</t>
  </si>
  <si>
    <t>RMA-1636/24/07/2019</t>
  </si>
  <si>
    <t xml:space="preserve"> Dexamethasone sodium phosphate, Neomicine sulphate</t>
  </si>
  <si>
    <t>RMA-1635/24/07/2019</t>
  </si>
  <si>
    <t xml:space="preserve"> dexamethasone sodium phosphate, dexamethasone phosphate, neomicine sulphate</t>
  </si>
  <si>
    <t>Kutia prej 10 tablets</t>
  </si>
  <si>
    <t>RMA-1631/24/07/2019</t>
  </si>
  <si>
    <t>Box containing 120ml</t>
  </si>
  <si>
    <t xml:space="preserve"> metronidazole benzoat</t>
  </si>
  <si>
    <t>MEZYL</t>
  </si>
  <si>
    <t>RMA-1630/23/07/2019</t>
  </si>
  <si>
    <t>10 supp</t>
  </si>
  <si>
    <t xml:space="preserve"> Diklofenak natriumi</t>
  </si>
  <si>
    <t>RMA-1629/18/07/2019</t>
  </si>
  <si>
    <t>30 tablets/pack</t>
  </si>
  <si>
    <t>IRUMED 20mg</t>
  </si>
  <si>
    <t>RMA-1628/18/07/2019</t>
  </si>
  <si>
    <t>IRUMED 10mg</t>
  </si>
  <si>
    <t>RMA-1627/18/07/2019</t>
  </si>
  <si>
    <t xml:space="preserve"> Lisinopril</t>
  </si>
  <si>
    <t>IRUMED 5mg</t>
  </si>
  <si>
    <t>RMA-1626/18/07/2019</t>
  </si>
  <si>
    <t>A05BA03</t>
  </si>
  <si>
    <t xml:space="preserve"> Milk Thistle Dry Exract</t>
  </si>
  <si>
    <t>SILYMARIN</t>
  </si>
  <si>
    <t>RMA-1625/18/07/2019</t>
  </si>
  <si>
    <t>Karbamazepine</t>
  </si>
  <si>
    <t>RMA-1621/11/07/2019</t>
  </si>
  <si>
    <t>28 (2 x 14 )tablets</t>
  </si>
  <si>
    <t>CITRAM</t>
  </si>
  <si>
    <t>RMA-1611/04/07/2019</t>
  </si>
  <si>
    <t>CONVERIUM</t>
  </si>
  <si>
    <t>RMA-1610/04/07/2019</t>
  </si>
  <si>
    <t>RMA-1609/03/07/2019</t>
  </si>
  <si>
    <t>28 film-coated tablets (blister2x14)</t>
  </si>
  <si>
    <t xml:space="preserve"> montelukast sodium equivalent to montelikast</t>
  </si>
  <si>
    <t>ALVOKAST</t>
  </si>
  <si>
    <t>RMA-1608/03/07/2019</t>
  </si>
  <si>
    <t>RMA-1607/03/07/2019</t>
  </si>
  <si>
    <t>28 chwable tablets (blister2x14)</t>
  </si>
  <si>
    <t xml:space="preserve">4 mg </t>
  </si>
  <si>
    <t xml:space="preserve"> Montelukast Sodium, equivalent to Montelukast</t>
  </si>
  <si>
    <t>RMA-1605/01/07/2019</t>
  </si>
  <si>
    <t>250 mg+210 mg+50 mg</t>
  </si>
  <si>
    <t xml:space="preserve"> Paracetamol, Propyphenazone, Caffeine anhydrous</t>
  </si>
  <si>
    <t>CAFFETIN sc</t>
  </si>
  <si>
    <t>RMA-1600/25/06/2019</t>
  </si>
  <si>
    <t>A02BX02</t>
  </si>
  <si>
    <t>20 sachets each 5 ml</t>
  </si>
  <si>
    <t>1 g/5 ml</t>
  </si>
  <si>
    <t xml:space="preserve"> Sucralfate</t>
  </si>
  <si>
    <t>Sucralfat Genericon</t>
  </si>
  <si>
    <t>RMA-1599/24/06/2019</t>
  </si>
  <si>
    <t>30 TABLETS</t>
  </si>
  <si>
    <t>100 mg/25 mg</t>
  </si>
  <si>
    <t xml:space="preserve"> Losartan Potassium, Hydrochlorotiazide</t>
  </si>
  <si>
    <t>RMA-1596/20/06/2019</t>
  </si>
  <si>
    <t>50 g</t>
  </si>
  <si>
    <t>(10 mg/1 g), 1%</t>
  </si>
  <si>
    <t xml:space="preserve"> Diclofenac Diethylamine*</t>
  </si>
  <si>
    <t>RMA-1595/20/06/2019</t>
  </si>
  <si>
    <t>CELLCEPT</t>
  </si>
  <si>
    <t>RMA-1592/14/06/2019</t>
  </si>
  <si>
    <t xml:space="preserve"> Losartan potassium eq.to losartan, Hydrochlorothiazide</t>
  </si>
  <si>
    <t>LOCARD H</t>
  </si>
  <si>
    <t>RMA-1591/14/06/2019</t>
  </si>
  <si>
    <t>56 film coated tablets</t>
  </si>
  <si>
    <t xml:space="preserve"> Donepezil (as hydrochloride)</t>
  </si>
  <si>
    <t>DONEPEZILO Fixime</t>
  </si>
  <si>
    <t>RMA-1589/13/06/2019</t>
  </si>
  <si>
    <t>ASTAT 20mg tablet</t>
  </si>
  <si>
    <t>RMA-1587/11/06/2019</t>
  </si>
  <si>
    <t>1 dark glass bottle with 17.5 g powder for preparing 70 ml oral suspension, masurabe graduated spoon/box</t>
  </si>
  <si>
    <t xml:space="preserve"> amoxicillin trihydrate (1), (equivalent to 5600 mg Amoxicillin) Excess dose 5%, Pottasium Clavulanate/Syloid Al-1 (1:1) mixture, (equivalent to 798 mg Clavulanic Acid) excess dose 5%</t>
  </si>
  <si>
    <t>CO-ALMACIN</t>
  </si>
  <si>
    <t>RMA-1586/11/06/2019</t>
  </si>
  <si>
    <t>Finasterid Genericon</t>
  </si>
  <si>
    <t>RMA-1585/10/06/2019</t>
  </si>
  <si>
    <t>TECNIMEDE - SOCIEDADE TECNICO MEDICINAL S.A, PORTUGAL</t>
  </si>
  <si>
    <t>N03AF02</t>
  </si>
  <si>
    <t xml:space="preserve"> Oxcarbazepine</t>
  </si>
  <si>
    <t>ZIGABAL</t>
  </si>
  <si>
    <t>RMA-1584/10/06/2019</t>
  </si>
  <si>
    <t>LIORESAL</t>
  </si>
  <si>
    <t>RMA-1583/10/06/2019</t>
  </si>
  <si>
    <t>RMA-1582/10/06/2019</t>
  </si>
  <si>
    <t xml:space="preserve"> Amoxicillin trihydrate (1), (Equivalent to 5600mg Amoxicillin) Excess dose 5%, Potassium Clavulante / Syloid Al-1 (1:1) mixture, (Equivalent to 798mg Clavulanic acid) Excess dose 5%</t>
  </si>
  <si>
    <t>RMA-1581/10/06/2019</t>
  </si>
  <si>
    <t>C09DA06</t>
  </si>
  <si>
    <t>8 mg / 12.5 mg</t>
  </si>
  <si>
    <t xml:space="preserve"> Candesartan cilexetil, Hydrochlorothiazide</t>
  </si>
  <si>
    <t>Candesarcomp</t>
  </si>
  <si>
    <t>RMA-1580/10/06/2019</t>
  </si>
  <si>
    <t>16 mg / 12.5 mg</t>
  </si>
  <si>
    <t>RMA-1579/05/06/2019</t>
  </si>
  <si>
    <t>Box x 20 Tab</t>
  </si>
  <si>
    <t xml:space="preserve"> Ibuprofen DC 75, Pararacetamol DC90</t>
  </si>
  <si>
    <t>ALBADOL PLUS</t>
  </si>
  <si>
    <t>RMA-1578/05/06/2019</t>
  </si>
  <si>
    <t>DoloFix® Menstrual</t>
  </si>
  <si>
    <t>RMA-1577/05/06/2019</t>
  </si>
  <si>
    <t>MIRTAZAPINA FARMOZ</t>
  </si>
  <si>
    <t>RMA-1568/24/05/2019</t>
  </si>
  <si>
    <t>C02AB01</t>
  </si>
  <si>
    <t xml:space="preserve"> Alpha Methyldopa</t>
  </si>
  <si>
    <t>METIL DOPA</t>
  </si>
  <si>
    <t>RMA-1567/24/05/2019</t>
  </si>
  <si>
    <t>20 capsula</t>
  </si>
  <si>
    <t>URSOFLOR</t>
  </si>
  <si>
    <t>RMA-1566/23/05/2019</t>
  </si>
  <si>
    <t>Bottle containing  150 ml of syrup</t>
  </si>
  <si>
    <t>Mukol</t>
  </si>
  <si>
    <t>RMA-1565/23/05/2019</t>
  </si>
  <si>
    <t>MucoGo</t>
  </si>
  <si>
    <t>RMA-1564/17/05/2019</t>
  </si>
  <si>
    <t>B03AB92</t>
  </si>
  <si>
    <t>30 sachets per box</t>
  </si>
  <si>
    <t>300 mg ferrimannitol ovoalbumin (equivalent to 40 mg ferric iron)</t>
  </si>
  <si>
    <t xml:space="preserve"> Ferimannitol ovoalbumin(eq. 40 mg ferric Fe)</t>
  </si>
  <si>
    <t>FERROPROTINA</t>
  </si>
  <si>
    <t>RMA-1562/17/05/2019</t>
  </si>
  <si>
    <t>PACKAGES CONTAINING 10 EFFERVESCENTTABLETS</t>
  </si>
  <si>
    <t>ACC® 600</t>
  </si>
  <si>
    <t>RMA-1558/16/05/2019</t>
  </si>
  <si>
    <t>Sanofi B.V-Netherlands</t>
  </si>
  <si>
    <t>A16AB02</t>
  </si>
  <si>
    <t>1 Vials per Carton</t>
  </si>
  <si>
    <t>400 IU</t>
  </si>
  <si>
    <t xml:space="preserve"> Imiglucerase</t>
  </si>
  <si>
    <t>CEREZYME® 400U</t>
  </si>
  <si>
    <t>RMA-1557/16/05/2019</t>
  </si>
  <si>
    <t>Bottle containing 250 mL of solution</t>
  </si>
  <si>
    <t>10 g/15 ml</t>
  </si>
  <si>
    <t>OSMOLAK</t>
  </si>
  <si>
    <t>LISOCARD H</t>
  </si>
  <si>
    <t>RMA-1555/16/05/2019</t>
  </si>
  <si>
    <t>Box x 30 Tablets</t>
  </si>
  <si>
    <t xml:space="preserve"> Lisinopril dihydrate, Hidrochlortiazid</t>
  </si>
  <si>
    <t>RMA-1554/15/05/2019</t>
  </si>
  <si>
    <t>30 tableta</t>
  </si>
  <si>
    <t xml:space="preserve"> Metformin</t>
  </si>
  <si>
    <t>METFORMIN ALKALOID</t>
  </si>
  <si>
    <t>RMA-1553/15/05/2019</t>
  </si>
  <si>
    <t>50 ampoules of 1 ml</t>
  </si>
  <si>
    <t xml:space="preserve"> Cyanocobalamine</t>
  </si>
  <si>
    <t>VITAMIN B12 ALKALOID®</t>
  </si>
  <si>
    <t>RMA-1552/13/05/2019</t>
  </si>
  <si>
    <t>3 tablets</t>
  </si>
  <si>
    <t xml:space="preserve"> Azithromicine dihydrate</t>
  </si>
  <si>
    <t>TROZAMIL</t>
  </si>
  <si>
    <t>RMA-1551/13/05/2019</t>
  </si>
  <si>
    <t>2 sachets</t>
  </si>
  <si>
    <t xml:space="preserve"> Fosfomycin trometamol</t>
  </si>
  <si>
    <t>BERNY</t>
  </si>
  <si>
    <t>RMA-1550/10/05/2019</t>
  </si>
  <si>
    <t>20 film coated tablet/box</t>
  </si>
  <si>
    <t>Ketonal® forte</t>
  </si>
  <si>
    <t>RMA-1548/07/05/2019</t>
  </si>
  <si>
    <t>ZITROBIOTIC</t>
  </si>
  <si>
    <t>RMA-1547/07/05/2019</t>
  </si>
  <si>
    <t>Glass containing 30ml suspension</t>
  </si>
  <si>
    <t xml:space="preserve"> Nistatine</t>
  </si>
  <si>
    <t>NystaGo</t>
  </si>
  <si>
    <t>RMA-1546/07/05/2019</t>
  </si>
  <si>
    <t>C05AD01</t>
  </si>
  <si>
    <t>1 tube 30 mg of ointment</t>
  </si>
  <si>
    <t>(40+20)mg/ g</t>
  </si>
  <si>
    <t xml:space="preserve"> Calcium dobesilate monohydrate, Lidocaine hydrochloride</t>
  </si>
  <si>
    <t>MODOLEX  ®</t>
  </si>
  <si>
    <t>RMA-1543/07/05/2019</t>
  </si>
  <si>
    <t>Enalapril Lek ®</t>
  </si>
  <si>
    <t>RMA-1542/07/05/2019</t>
  </si>
  <si>
    <t xml:space="preserve">20 tablets </t>
  </si>
  <si>
    <t>RMA-1541/07/05/2019</t>
  </si>
  <si>
    <t xml:space="preserve"> omeprazole</t>
  </si>
  <si>
    <t>ORTANOL 20mg capsule</t>
  </si>
  <si>
    <t>RMA-1540/15/04/2019</t>
  </si>
  <si>
    <t>10 injections bottles with powder+10 ampoules with solvent</t>
  </si>
  <si>
    <t xml:space="preserve"> Menotrophin (human menopausal gonadotrophin, HMG)</t>
  </si>
  <si>
    <t>MENOPUR 75 IU</t>
  </si>
  <si>
    <t>RMA-1539/11/04/2019</t>
  </si>
  <si>
    <t>30 capsules and one obrez breezhaler inhaler</t>
  </si>
  <si>
    <t xml:space="preserve"> Indacaterol maleate</t>
  </si>
  <si>
    <t>ONBREZ BREEZHALER</t>
  </si>
  <si>
    <t>RMA-1538/11/04/2019</t>
  </si>
  <si>
    <t>Box containing 30 capsules and one Onbrez Breezhaler inhaler</t>
  </si>
  <si>
    <t>RMA-1537/11/04/2019</t>
  </si>
  <si>
    <t>20 Film tableta të mbeshtjellura</t>
  </si>
  <si>
    <t>LEVOCETIRIZINE LEK ®</t>
  </si>
  <si>
    <t>RMA-1536/11/04/2019</t>
  </si>
  <si>
    <t>30 grams</t>
  </si>
  <si>
    <t>Triamcinolone acetonide (1 mg/g), Neomycin sulphate (2.5 mg/g), Nystatin (100000 IU/g)</t>
  </si>
  <si>
    <t xml:space="preserve"> Triamcinolone acetonide, Neomycin sulphate, Nystatin</t>
  </si>
  <si>
    <t>POSITON</t>
  </si>
  <si>
    <t>RMA-1535/11/04/2019</t>
  </si>
  <si>
    <t xml:space="preserve"> Tiocolchicoside</t>
  </si>
  <si>
    <t>TYOFLEX</t>
  </si>
  <si>
    <t>RMA-1534/11/04/2019</t>
  </si>
  <si>
    <t>FUNIT</t>
  </si>
  <si>
    <t>RMA-1533/11/04/2019</t>
  </si>
  <si>
    <t>50 mg+500 mg</t>
  </si>
  <si>
    <t xml:space="preserve"> Vildagliptin, Metformin HCl</t>
  </si>
  <si>
    <t>GALVUS MET</t>
  </si>
  <si>
    <t>RMA-1532/11/04/2019</t>
  </si>
  <si>
    <t>RMA-1531/11/04/2019</t>
  </si>
  <si>
    <t>RMA-1515/31/05/2019</t>
  </si>
  <si>
    <t>LOCARD</t>
  </si>
  <si>
    <t>RMA-04591/15/03/2024</t>
  </si>
  <si>
    <t>C03BA11</t>
  </si>
  <si>
    <t xml:space="preserve"> Indapamide</t>
  </si>
  <si>
    <t>RAWEL® SR</t>
  </si>
  <si>
    <t>RMA-04587/02/04/2024</t>
  </si>
  <si>
    <t>Box containing 14 enteric coated tablets</t>
  </si>
  <si>
    <t>RMA-04579/12/11/2023</t>
  </si>
  <si>
    <t>Concor ®</t>
  </si>
  <si>
    <t>RMA-04578/31/01/2024</t>
  </si>
  <si>
    <t xml:space="preserve"> Amlodipine mesilate monyhydrate</t>
  </si>
  <si>
    <t>Amlodipin Genericon</t>
  </si>
  <si>
    <t>RMA-04577/31/01/2024</t>
  </si>
  <si>
    <t>RMA-04576/20/02/2024</t>
  </si>
  <si>
    <t>30 sachets/pack</t>
  </si>
  <si>
    <t xml:space="preserve"> Diclofenac potassium</t>
  </si>
  <si>
    <t>VOLTFAST</t>
  </si>
  <si>
    <t>RMA-04575/02/04/2024</t>
  </si>
  <si>
    <t>RMA-04573/02/04/2024</t>
  </si>
  <si>
    <t>28 enteric Tablets</t>
  </si>
  <si>
    <t>RMA-04569/03/04/2024</t>
  </si>
  <si>
    <t>Nolpaza®</t>
  </si>
  <si>
    <t>RMA-04568/21/01/2024</t>
  </si>
  <si>
    <t>1 vial/box.</t>
  </si>
  <si>
    <t xml:space="preserve"> Vancomycin hydrochloride</t>
  </si>
  <si>
    <t>Vancomax</t>
  </si>
  <si>
    <t>RMA-04563/27/02/2024</t>
  </si>
  <si>
    <t>60 capsules , hard</t>
  </si>
  <si>
    <t xml:space="preserve"> Tacrolimus</t>
  </si>
  <si>
    <t>TRACSUS</t>
  </si>
  <si>
    <t>RMA-04558/03/04/2024</t>
  </si>
  <si>
    <t>20, 20 Tablets</t>
  </si>
  <si>
    <t xml:space="preserve"> Trimebutine Maleate</t>
  </si>
  <si>
    <t>RMA-04557/21/01/2024</t>
  </si>
  <si>
    <t>RMA-04556/28/02/2024</t>
  </si>
  <si>
    <t>REPLEK AD Skopje,Republic of North Macedonia</t>
  </si>
  <si>
    <t>1bottle with 10ml solution</t>
  </si>
  <si>
    <t xml:space="preserve"> oxymethazoline hydrochloride</t>
  </si>
  <si>
    <t>OPERIL®</t>
  </si>
  <si>
    <t>RMA-04555/28/02/2024</t>
  </si>
  <si>
    <t>1 bottle with 10ml solution</t>
  </si>
  <si>
    <t xml:space="preserve"> oxymetazoline hydrochloride</t>
  </si>
  <si>
    <t>RMA-04552/19/03/2024</t>
  </si>
  <si>
    <t xml:space="preserve"> Cinarizine</t>
  </si>
  <si>
    <t>RMA-04551/19/03/2024</t>
  </si>
  <si>
    <t>BRONAX</t>
  </si>
  <si>
    <t>RMA-04550/03/04/2024</t>
  </si>
  <si>
    <t xml:space="preserve"> Betamethasone valerate</t>
  </si>
  <si>
    <t>BETAVAL</t>
  </si>
  <si>
    <t>RMA-04549/05/04/2024</t>
  </si>
  <si>
    <t>RMA-04547/21/12/2023</t>
  </si>
  <si>
    <t>Lidokain-hlorid Galenika 1%</t>
  </si>
  <si>
    <t>RMA-04546/13/02/2024</t>
  </si>
  <si>
    <t>Sandoz Pharmaceuticals AG,Switzerland</t>
  </si>
  <si>
    <t>ZADITEN ®</t>
  </si>
  <si>
    <t>RMA-04545/13/02/2024</t>
  </si>
  <si>
    <t>box x 1 bottle of 100 ml</t>
  </si>
  <si>
    <t>0.2 mg/ml</t>
  </si>
  <si>
    <t>RMA-04544/06/02/2024</t>
  </si>
  <si>
    <t>A07EC01</t>
  </si>
  <si>
    <t>50 gastro-resistant tablets.</t>
  </si>
  <si>
    <t xml:space="preserve"> Sulfasalazine</t>
  </si>
  <si>
    <t>SULFASALAZIN KRKA EN</t>
  </si>
  <si>
    <t xml:space="preserve"> Ginkgo bilobae folii extractum siccum</t>
  </si>
  <si>
    <t>RMA-04542/25/03/2024</t>
  </si>
  <si>
    <t>L01XE15</t>
  </si>
  <si>
    <t>240 mg</t>
  </si>
  <si>
    <t xml:space="preserve"> vemurafenib co precipitate</t>
  </si>
  <si>
    <t>ZELBORAF</t>
  </si>
  <si>
    <t>RMA-04538/18/03/2024</t>
  </si>
  <si>
    <t>FURAL</t>
  </si>
  <si>
    <t>RMA-04537/18/03/2024</t>
  </si>
  <si>
    <t>RMA-04536/18/03/2024</t>
  </si>
  <si>
    <t>90ml oral suspension</t>
  </si>
  <si>
    <t>Brufen</t>
  </si>
  <si>
    <t>RMA-04531/15/03/2024</t>
  </si>
  <si>
    <t>Carton box with one amber glass bottle of 120 ml</t>
  </si>
  <si>
    <t>RMA-04530/13/06/2023</t>
  </si>
  <si>
    <t xml:space="preserve"> fenofibrate</t>
  </si>
  <si>
    <t>Lipanthyl 160mg</t>
  </si>
  <si>
    <t>RMA-04529/27/09/2023</t>
  </si>
  <si>
    <t>1.25 mg</t>
  </si>
  <si>
    <t>RMA-04528/27/09/2023</t>
  </si>
  <si>
    <t>RMA-04527/11/03/2024</t>
  </si>
  <si>
    <t>L04AB01</t>
  </si>
  <si>
    <t>4 prefilled syringe and 4 alcohol swabs</t>
  </si>
  <si>
    <t>25 mg/0.5 ml</t>
  </si>
  <si>
    <t xml:space="preserve"> Etanercept</t>
  </si>
  <si>
    <t>Enbrel ®</t>
  </si>
  <si>
    <t>RMA-04525/07/02/2024</t>
  </si>
  <si>
    <t>1 powder vial, 1 pre-filled syringe, 1 vial adapter, 1 winged infusion set, 2 alcohol swabs</t>
  </si>
  <si>
    <t xml:space="preserve"> Human coagulation factor VIII (rDNA) (simoctocog alfa)</t>
  </si>
  <si>
    <t>Nuwiq</t>
  </si>
  <si>
    <t>RMA-04524/07/02/2024</t>
  </si>
  <si>
    <t>RMA-04523/07/02/2024</t>
  </si>
  <si>
    <t>RMA-04522/07/02/2024</t>
  </si>
  <si>
    <t>RMA-0431/27/09/2023</t>
  </si>
  <si>
    <t>pack contains 30 coated tablets</t>
  </si>
  <si>
    <t>RMA-0430/27/09/2023</t>
  </si>
  <si>
    <t>RMA-0429/05/10/2023</t>
  </si>
  <si>
    <t>C09BX01</t>
  </si>
  <si>
    <t>30 tablets in a box.</t>
  </si>
  <si>
    <t>4 mg+5 mg+1.25 mg</t>
  </si>
  <si>
    <t xml:space="preserve"> Perindopril tert-butylamine, Amlodipine besilate, Indapamide</t>
  </si>
  <si>
    <t>Co-Amlessa</t>
  </si>
  <si>
    <t>RMA-0428/05/10/2023</t>
  </si>
  <si>
    <t>4 mg+10 mg+1.25 mg</t>
  </si>
  <si>
    <t>RMA-0427/05/10/2023</t>
  </si>
  <si>
    <t>8 mg+5 mg+2.5 mg</t>
  </si>
  <si>
    <t>RMA-0426/05/10/2023</t>
  </si>
  <si>
    <t>8 mg+10 mg+2.5 mg</t>
  </si>
  <si>
    <t>RMA-0425/29/11/2023</t>
  </si>
  <si>
    <t>RMA-0424/04/12/2023</t>
  </si>
  <si>
    <t>25 coated tablets</t>
  </si>
  <si>
    <t xml:space="preserve"> Fluphenazine Dihydrochloride</t>
  </si>
  <si>
    <t>MODITEN®</t>
  </si>
  <si>
    <t>RMA-0421/28/12/2023</t>
  </si>
  <si>
    <t>RMA-0420/28/12/2023</t>
  </si>
  <si>
    <t>28 gastroresistant tablets</t>
  </si>
  <si>
    <t>RMA-0415/31/01/2024</t>
  </si>
  <si>
    <t>Carvedilol Genericon</t>
  </si>
  <si>
    <t>RMA-0397/15/11/2023</t>
  </si>
  <si>
    <t>5 ampoules x  2  ml</t>
  </si>
  <si>
    <t>2500 mcg/2 ml</t>
  </si>
  <si>
    <t xml:space="preserve"> Hydroxycobalamin</t>
  </si>
  <si>
    <t>OHB12</t>
  </si>
  <si>
    <t>RMA-0394/28/12/2023</t>
  </si>
  <si>
    <t>Ramipril Genericon</t>
  </si>
  <si>
    <t>RMA-0393/28/12/2023</t>
  </si>
  <si>
    <t>RMA-0392/27/12/2023</t>
  </si>
  <si>
    <t>A01AB12</t>
  </si>
  <si>
    <t xml:space="preserve"> Hexetidine</t>
  </si>
  <si>
    <t>RMA-0388/12/11/2023</t>
  </si>
  <si>
    <t>20 prolonged release tablets</t>
  </si>
  <si>
    <t>Difen®</t>
  </si>
  <si>
    <t>RMA-0387/09/08/2023</t>
  </si>
  <si>
    <t>28 orodispersible tablets</t>
  </si>
  <si>
    <t>Olanzapin PharmaS</t>
  </si>
  <si>
    <t>RMA-0386/09/08/2023</t>
  </si>
  <si>
    <t>RMA-0385/13/06/2023</t>
  </si>
  <si>
    <t>667 mg</t>
  </si>
  <si>
    <t xml:space="preserve"> lactulose liquid</t>
  </si>
  <si>
    <t>Lactulose Genericon oral solution,concentrate</t>
  </si>
  <si>
    <t>RMA-0383/29/11/2023</t>
  </si>
  <si>
    <t>16 mg+10 mg</t>
  </si>
  <si>
    <t>RMA-0382/29/11/2023</t>
  </si>
  <si>
    <t xml:space="preserve"> Candesartan cilexetil, Amlodipine Besilate</t>
  </si>
  <si>
    <t>RMA-0381/28/12/2023</t>
  </si>
  <si>
    <t>Ramicomp Genericon</t>
  </si>
  <si>
    <t>RMA-0380/28/12/2023</t>
  </si>
  <si>
    <t xml:space="preserve"> Lisinopril Dihydrate corresponding to 20 mg Lisinopril, Hydrochlorthiazide</t>
  </si>
  <si>
    <t>Lisinocomp Genericon</t>
  </si>
  <si>
    <t>RMA-0378/28/12/2023</t>
  </si>
  <si>
    <t xml:space="preserve"> Lisinopril Dihydrate corresponding to 20 mg Lisinopril, Hydrochlorotiazide</t>
  </si>
  <si>
    <t>Lisinocomp Genericon Mite</t>
  </si>
  <si>
    <t>RMA-0377/28/12/2023</t>
  </si>
  <si>
    <t>Lisinocomp Genericon Semi</t>
  </si>
  <si>
    <t>RMA-0376/26/11/2023</t>
  </si>
  <si>
    <t>2 vials of 10 ml</t>
  </si>
  <si>
    <t>MABTHERA</t>
  </si>
  <si>
    <t>RMA-0375/26/11/2023</t>
  </si>
  <si>
    <t>1 vial of 50 ml</t>
  </si>
  <si>
    <t>RMA-0373/23/10/2023</t>
  </si>
  <si>
    <t>10 tablets (1 blister)</t>
  </si>
  <si>
    <t>ANALGIN ®</t>
  </si>
  <si>
    <t>RMA-0372/26/10/2023</t>
  </si>
  <si>
    <t>30 tables</t>
  </si>
  <si>
    <t>145 mg</t>
  </si>
  <si>
    <t xml:space="preserve"> Fenofibrate (nanonized)</t>
  </si>
  <si>
    <t>ZYGLIP</t>
  </si>
  <si>
    <t>RMA-0371/23/10/2023</t>
  </si>
  <si>
    <t>120ml solution</t>
  </si>
  <si>
    <t>5mg /5 ml</t>
  </si>
  <si>
    <t>REGLAN®</t>
  </si>
  <si>
    <t>RMA-0370/23/10/2023</t>
  </si>
  <si>
    <t>40 tablets (4-four blisters)</t>
  </si>
  <si>
    <t xml:space="preserve"> Metoclopramide hydrochloride as monohydrate</t>
  </si>
  <si>
    <t>RMA-0369/17/12/2023</t>
  </si>
  <si>
    <t>MELPAMID ®</t>
  </si>
  <si>
    <t>RMA-0368/17/12/2023</t>
  </si>
  <si>
    <t>RMA-0367/05/12/2023</t>
  </si>
  <si>
    <t>10 tablets (1-one bottle) or 10 tablets (1-one blister)</t>
  </si>
  <si>
    <t>FUROSEMID ALKALOID®</t>
  </si>
  <si>
    <t>RMA-0366/04/12/2023</t>
  </si>
  <si>
    <t>Box containing 10 film coated tablet (1blister)</t>
  </si>
  <si>
    <t xml:space="preserve"> Ibuprofen equivalent to Ibuprofen lysine</t>
  </si>
  <si>
    <t>CAFFETIN MENSTRUAL®</t>
  </si>
  <si>
    <t>RMA-03629/31/01/2024</t>
  </si>
  <si>
    <t>C02CA04</t>
  </si>
  <si>
    <t xml:space="preserve"> Doxazosin mesylate</t>
  </si>
  <si>
    <t>Doxazosin Genericon</t>
  </si>
  <si>
    <t>RMA-03625/31/01/2024</t>
  </si>
  <si>
    <t>RMA-03623/26/12/2023</t>
  </si>
  <si>
    <t>J01DB05</t>
  </si>
  <si>
    <t>16 capsules</t>
  </si>
  <si>
    <t xml:space="preserve"> Cefadroxil (as Cefadroxil monohydrate)</t>
  </si>
  <si>
    <t>VALDOCEF</t>
  </si>
  <si>
    <t>RMA-03622/24/12/2023</t>
  </si>
  <si>
    <t>pack size 100 ml,containing 65 g granules for the reconstitution of 100 ml suspension</t>
  </si>
  <si>
    <t>250 mg/ 5ml</t>
  </si>
  <si>
    <t xml:space="preserve"> Cefadroxil</t>
  </si>
  <si>
    <t>RMA-03620/28/02/2024</t>
  </si>
  <si>
    <t>OPERIL® P</t>
  </si>
  <si>
    <t>RMA-03619/28/02/2024</t>
  </si>
  <si>
    <t>1 bottle with 10 ml solution</t>
  </si>
  <si>
    <t>RMA-03618/19/02/2024</t>
  </si>
  <si>
    <t>10 x 1ml ampoules</t>
  </si>
  <si>
    <t xml:space="preserve"> Haloperidol decanoate BP</t>
  </si>
  <si>
    <t>Haloperidol Decanoate Injection</t>
  </si>
  <si>
    <t>S01EE04</t>
  </si>
  <si>
    <t>RMA-03615/07/02/2024</t>
  </si>
  <si>
    <t>30 coated tablets.</t>
  </si>
  <si>
    <t>APAURIN®</t>
  </si>
  <si>
    <t>RMA-03614/07/02/2024</t>
  </si>
  <si>
    <t>RMA-03612/26/12/2023</t>
  </si>
  <si>
    <t>20 capsules ( 2-two blisters, each contains 10 capsules)</t>
  </si>
  <si>
    <t>DICLO DUO®</t>
  </si>
  <si>
    <t>RMA-03611/26/12/2023</t>
  </si>
  <si>
    <t>20 capsules, (2-two blister,each contains 10 capsules)</t>
  </si>
  <si>
    <t>DICLO RAPID®</t>
  </si>
  <si>
    <t>RMA-03610/08/01/2024</t>
  </si>
  <si>
    <t>RMA-03608/14/12/2023</t>
  </si>
  <si>
    <t>28 hard kapsules</t>
  </si>
  <si>
    <t>LANZUL® S</t>
  </si>
  <si>
    <t>RMA-03607/14/12/2023</t>
  </si>
  <si>
    <t>14 hard kapsules</t>
  </si>
  <si>
    <t>LANZUL®</t>
  </si>
  <si>
    <t>20 tablets, in a box.</t>
  </si>
  <si>
    <t>Deksametazon Krka</t>
  </si>
  <si>
    <t>RMA-03604/15/02/2024</t>
  </si>
  <si>
    <t>440 mg</t>
  </si>
  <si>
    <t>RMA-03603/31/01/2024</t>
  </si>
  <si>
    <t>AMPRIL®</t>
  </si>
  <si>
    <t>RMA-03602/31/01/2024</t>
  </si>
  <si>
    <t>RMA-03601/22/03/2024</t>
  </si>
  <si>
    <t>L01XC13</t>
  </si>
  <si>
    <t>1 vial of 14 ml</t>
  </si>
  <si>
    <t xml:space="preserve"> Pertuzumab</t>
  </si>
  <si>
    <t>PERJETA</t>
  </si>
  <si>
    <t>RMA-03598/04/12/2023</t>
  </si>
  <si>
    <t xml:space="preserve"> Bromazepam</t>
  </si>
  <si>
    <t>LEXAURIN®</t>
  </si>
  <si>
    <t>RMA-03597/10/01/2024</t>
  </si>
  <si>
    <t>Kutia prej 30  tablets</t>
  </si>
  <si>
    <t>AMIODARONE</t>
  </si>
  <si>
    <t>RMA-03596/10/01/2024</t>
  </si>
  <si>
    <t>ARFEN</t>
  </si>
  <si>
    <t>RMA-03595/10/01/2024</t>
  </si>
  <si>
    <t>RMA-03594/09/01/2024</t>
  </si>
  <si>
    <t>N06AB05</t>
  </si>
  <si>
    <t>30 tablets (blister 3x10)/box</t>
  </si>
  <si>
    <t xml:space="preserve"> Paroxetine</t>
  </si>
  <si>
    <t>PAROXETIN ALKALOID ®</t>
  </si>
  <si>
    <t>RMA-03593/09/01/2024</t>
  </si>
  <si>
    <t>RMA-03592/10/01/2024</t>
  </si>
  <si>
    <t xml:space="preserve"> Metformin Hydrocloride</t>
  </si>
  <si>
    <t>BROT</t>
  </si>
  <si>
    <t>RMA-03591/08/01/2024</t>
  </si>
  <si>
    <t>Plastic bag x 250ml</t>
  </si>
  <si>
    <t>200 mg/1 ml</t>
  </si>
  <si>
    <t xml:space="preserve"> Manitol</t>
  </si>
  <si>
    <t>MANITOL</t>
  </si>
  <si>
    <t>RMA-03590/08/01/2024</t>
  </si>
  <si>
    <t xml:space="preserve"> Spironolaktone</t>
  </si>
  <si>
    <t>RMA-03589/08/01/2024</t>
  </si>
  <si>
    <t xml:space="preserve"> Dexamethasone phosphate</t>
  </si>
  <si>
    <t>PRODEXA 4</t>
  </si>
  <si>
    <t>RMA-03588/10/01/2024</t>
  </si>
  <si>
    <t>RMA-03587/10/01/2024</t>
  </si>
  <si>
    <t>5 ampoules of 2 ml of solution for injection/infusion, in a box.</t>
  </si>
  <si>
    <t>Dekenor®</t>
  </si>
  <si>
    <t>RMA-03586/18/01/2024</t>
  </si>
  <si>
    <t>ZYLLT®</t>
  </si>
  <si>
    <t>RMA-03585/18/01/2024</t>
  </si>
  <si>
    <t xml:space="preserve"> olanzapine</t>
  </si>
  <si>
    <t>ZALASTA</t>
  </si>
  <si>
    <t>RMA-03584/18/01/2024</t>
  </si>
  <si>
    <t>RMA-03583/08/01/2024</t>
  </si>
  <si>
    <t>Box contain 1 tablet</t>
  </si>
  <si>
    <t xml:space="preserve"> Ibandronate Sodium Monohydrate</t>
  </si>
  <si>
    <t>IBANDRONAT PharmaS</t>
  </si>
  <si>
    <t>RMA-03582/10/01/2024</t>
  </si>
  <si>
    <t>Anaerobex</t>
  </si>
  <si>
    <t>RMA-03581/09/01/2024</t>
  </si>
  <si>
    <t xml:space="preserve"> Paracetamol, Pseudoephedrine HCl, Chlorpheniramine maleate</t>
  </si>
  <si>
    <t>DOLOHOT</t>
  </si>
  <si>
    <t>RMA-03578/26/10/2023</t>
  </si>
  <si>
    <t>Merck Sante s.a.s.</t>
  </si>
  <si>
    <t>Glucophage</t>
  </si>
  <si>
    <t>RMA-03577/23/10/2023</t>
  </si>
  <si>
    <t>RMA-03574/13/11/2023</t>
  </si>
  <si>
    <t>DALMEVIN</t>
  </si>
  <si>
    <t>RMA-03570/26/10/2023</t>
  </si>
  <si>
    <t>Cartob box with 1 tablet</t>
  </si>
  <si>
    <t>Levonorgestrel</t>
  </si>
  <si>
    <t>RMA-03569/04/12/2023</t>
  </si>
  <si>
    <t>RMA-0356/12/10/2023</t>
  </si>
  <si>
    <t>30 ml bottle, 30 ml bottle</t>
  </si>
  <si>
    <t>0.045 g/30 ml</t>
  </si>
  <si>
    <t xml:space="preserve"> Benzydamine HCL, Benzydamine HCL</t>
  </si>
  <si>
    <t>RMA-0355/12/10/2023</t>
  </si>
  <si>
    <t>In blister packaging of 30 film tablets</t>
  </si>
  <si>
    <t xml:space="preserve"> Betahistine Dihydrochloride</t>
  </si>
  <si>
    <t>VASOSERC</t>
  </si>
  <si>
    <t>RMA-0354/12/10/2023</t>
  </si>
  <si>
    <t>In blister packaging of 30 film tablets.</t>
  </si>
  <si>
    <t>VASOSERC FORT</t>
  </si>
  <si>
    <t>RMA-0353/12/10/2023</t>
  </si>
  <si>
    <t>VASOSERC BID</t>
  </si>
  <si>
    <t>RMA-0350/12/10/2023</t>
  </si>
  <si>
    <t>Box containing 1 vial of 16 ml</t>
  </si>
  <si>
    <t>400 mg/16 ml</t>
  </si>
  <si>
    <t>Avastin</t>
  </si>
  <si>
    <t>RMA-0349/12/10/2023</t>
  </si>
  <si>
    <t>Box containing vial of 4 ml</t>
  </si>
  <si>
    <t>100 mg/4 ml</t>
  </si>
  <si>
    <t>S01GA51</t>
  </si>
  <si>
    <t>RMA-0342/26/10/2023</t>
  </si>
  <si>
    <t>1 vial x 10 ml</t>
  </si>
  <si>
    <t xml:space="preserve"> Sterile Vancomycin Hydrochloride Equivalent to Vancomycin</t>
  </si>
  <si>
    <t>Vancomycin Hydrochloride for Injection USP</t>
  </si>
  <si>
    <t>RMA-03408/25/03/2024</t>
  </si>
  <si>
    <t>500 tablets</t>
  </si>
  <si>
    <t>PARACETAMOL ALKALOID</t>
  </si>
  <si>
    <t>RMA-0337/15/09/2023</t>
  </si>
  <si>
    <t>A tube containing 15 g of ointment</t>
  </si>
  <si>
    <t>GENTAMICIN 0.1%</t>
  </si>
  <si>
    <t>RMA-0336/27/09/2023</t>
  </si>
  <si>
    <t>28(1x28) tablets in PVC//PVDC//Al blister, Carton Box, containing 1 PVC//PVDC//Al blister x 28 film coated tablets (28 film coated tablets)</t>
  </si>
  <si>
    <t xml:space="preserve"> Lercanidipin hydrochloride</t>
  </si>
  <si>
    <t>PINOX</t>
  </si>
  <si>
    <t>RMA-0335/15/09/2023</t>
  </si>
  <si>
    <t>20 tablets, 30 tablets</t>
  </si>
  <si>
    <t xml:space="preserve"> Lisinopril dihydrate, Hydrochlorothiazide</t>
  </si>
  <si>
    <t>Lopril ® H plus</t>
  </si>
  <si>
    <t>RMA-0334/15/09/2023</t>
  </si>
  <si>
    <t>14 film-coated tablets</t>
  </si>
  <si>
    <t>Monoclar ®</t>
  </si>
  <si>
    <t>RMA-0332/15/09/2023</t>
  </si>
  <si>
    <t xml:space="preserve"> Fexofenadine Hydrochloride</t>
  </si>
  <si>
    <t>Alerix</t>
  </si>
  <si>
    <t>RMA-0331/12/11/2023</t>
  </si>
  <si>
    <t>a packing containing 30 film coated tablets</t>
  </si>
  <si>
    <t>CLODIL</t>
  </si>
  <si>
    <t>RMA-0330/15/09/2023</t>
  </si>
  <si>
    <t>TAMSU Genericon retard</t>
  </si>
  <si>
    <t>RMA-0328/18/10/2023</t>
  </si>
  <si>
    <t>Carton box with 10 ampoules x 4ml</t>
  </si>
  <si>
    <t xml:space="preserve"> Ondansetron  hydrochloride dihydrate*</t>
  </si>
  <si>
    <t>RMA-0327/26/10/2023</t>
  </si>
  <si>
    <t>1 vial in a carton</t>
  </si>
  <si>
    <t xml:space="preserve"> Cefazolin Sodium BP Equivalent to Cefazolin</t>
  </si>
  <si>
    <t>Cefazolin Sodium for Injection BP</t>
  </si>
  <si>
    <t>RMA-0326/26/10/2023</t>
  </si>
  <si>
    <t>10 ampoules x 2 ml</t>
  </si>
  <si>
    <t xml:space="preserve"> Gentamicin Sulphate Eq. to Gentamicin</t>
  </si>
  <si>
    <t>Gentamicin Injection BP</t>
  </si>
  <si>
    <t>RMA-0324/15/09/2023</t>
  </si>
  <si>
    <t>Volon®4mg</t>
  </si>
  <si>
    <t>PMA-240/03/07/2017</t>
  </si>
  <si>
    <t>250 tablets (25 blisters x 10 tablets ) / sc</t>
  </si>
  <si>
    <t xml:space="preserve"> Vitamin C 97 % equivalent to vitamin C</t>
  </si>
  <si>
    <t>PMA-239/03/07/2017</t>
  </si>
  <si>
    <t>PMA-238/03/07/2017</t>
  </si>
  <si>
    <t>14 gastro-resistant capsules  / plastic container</t>
  </si>
  <si>
    <t xml:space="preserve"> Omperazole</t>
  </si>
  <si>
    <t>OMEPRAZOLE</t>
  </si>
  <si>
    <t>PMA-236/03/07/2017</t>
  </si>
  <si>
    <t>2 blisters (PVC/PVDC-Al) x 10 tablets/sc</t>
  </si>
  <si>
    <t>PMA-235/03/07/2017</t>
  </si>
  <si>
    <t>3 blisters x 10 coated tablets/sc</t>
  </si>
  <si>
    <t xml:space="preserve"> Clopidogrel bisulfate, equivalent to clopidogrel</t>
  </si>
  <si>
    <t>KLOPIDOGREL</t>
  </si>
  <si>
    <t>PMA-234/03/07/2017</t>
  </si>
  <si>
    <t>PMA-233/03/07/2017</t>
  </si>
  <si>
    <t>30 coated tablets/sc</t>
  </si>
  <si>
    <t>PMA-232/03/07/2017</t>
  </si>
  <si>
    <t>500 tablets ( 50 blisters x 10 tablets) / sc</t>
  </si>
  <si>
    <t xml:space="preserve"> PARACETAMOL 90% granulate equivalent to paracetamol</t>
  </si>
  <si>
    <t>PMA-231/08/06/2017</t>
  </si>
  <si>
    <t>14 pessaries</t>
  </si>
  <si>
    <t xml:space="preserve"> Povidone iodinated eq. to iodone 20mg</t>
  </si>
  <si>
    <t>BETADINE 200mg pessaries</t>
  </si>
  <si>
    <t>PMA-230/06/04/2017</t>
  </si>
  <si>
    <t>A Kutia prej 30 tablets</t>
  </si>
  <si>
    <t>DIABOS ®</t>
  </si>
  <si>
    <t>PMA-229/29/03/2017</t>
  </si>
  <si>
    <t>30 capsules(3blisters)</t>
  </si>
  <si>
    <t xml:space="preserve"> Fluoxetine hydrochloride, Fluoxetine</t>
  </si>
  <si>
    <t>FLUOXETIN ALKALOID ®</t>
  </si>
  <si>
    <t>PMA-227/29/03/2017</t>
  </si>
  <si>
    <t>H03BA02</t>
  </si>
  <si>
    <t xml:space="preserve"> Porpylthiouracil</t>
  </si>
  <si>
    <t>PROPILTIOURACIL ALKALOID</t>
  </si>
  <si>
    <t>PMA-226/29/03/2017</t>
  </si>
  <si>
    <t xml:space="preserve"> Lisinopril, Hydrochlorthiazide</t>
  </si>
  <si>
    <t>SKOPRYL plus ®</t>
  </si>
  <si>
    <t>PMA-224/24/03/2017</t>
  </si>
  <si>
    <t>AMYZOL ®</t>
  </si>
  <si>
    <t>PMA-223/24/03/2017</t>
  </si>
  <si>
    <t>Kutia përmban 100 film tableta të mbështjellura</t>
  </si>
  <si>
    <t>PMA-220/24/03/2017</t>
  </si>
  <si>
    <t>Bottle containing 120 ml of oral suspension</t>
  </si>
  <si>
    <t>FLONIDAN ®</t>
  </si>
  <si>
    <t>PMA-219/24/03/2017</t>
  </si>
  <si>
    <t xml:space="preserve"> loratadine</t>
  </si>
  <si>
    <t>PMA-218/24/03/2017</t>
  </si>
  <si>
    <t>Bottle containing 10 ampoules of 2ml, 10 ampoules</t>
  </si>
  <si>
    <t>KETONAL ®</t>
  </si>
  <si>
    <t>PMA-217/24/03/2017</t>
  </si>
  <si>
    <t>Bottle containing 25 hard kapsules, 25</t>
  </si>
  <si>
    <t>PMA-216/24/03/2017</t>
  </si>
  <si>
    <t>Kutia prej 12 suppositories</t>
  </si>
  <si>
    <t>PMA-215/24/03/2017</t>
  </si>
  <si>
    <t>C05BX01</t>
  </si>
  <si>
    <t xml:space="preserve"> CALCIUM DOBESILATE MONOHYDRATE</t>
  </si>
  <si>
    <t>DOXILEK ®</t>
  </si>
  <si>
    <t>PMA-210/24/03/2017</t>
  </si>
  <si>
    <t xml:space="preserve"> Terazosin</t>
  </si>
  <si>
    <t>KORNAM ®</t>
  </si>
  <si>
    <t>PMA-209/24/03/2017</t>
  </si>
  <si>
    <t>PMA-208/24/03/2017</t>
  </si>
  <si>
    <t>N05CM</t>
  </si>
  <si>
    <t>87.5 mg+17.5 mg+17.5 mg</t>
  </si>
  <si>
    <t xml:space="preserve"> Valerianane radix ,dry extract, Melissae folium,dry extract, Peppermint leaf,dry extract</t>
  </si>
  <si>
    <t>PERSEN ® forte</t>
  </si>
  <si>
    <t>PMA-207/24/04/2017</t>
  </si>
  <si>
    <t>Alvogen Malta Operations ROW Ltd.</t>
  </si>
  <si>
    <t>35 mg+17.5 mg+17.5 mg</t>
  </si>
  <si>
    <t xml:space="preserve"> Valeriana radix,dry extract1)</t>
  </si>
  <si>
    <t>PERSEN ®</t>
  </si>
  <si>
    <t>PMA-206/24/04/2017</t>
  </si>
  <si>
    <t>30 tablets, 30</t>
  </si>
  <si>
    <t xml:space="preserve"> ATOVARSTATIN</t>
  </si>
  <si>
    <t>TULIP®</t>
  </si>
  <si>
    <t>PMA-205/24/04/2017</t>
  </si>
  <si>
    <t xml:space="preserve"> Atrovastatin(in the from of calium salt</t>
  </si>
  <si>
    <t>PMA-202/24/03/2017</t>
  </si>
  <si>
    <t>AMOKSIKLAV® 2X</t>
  </si>
  <si>
    <t>PMA-201/24/03/2017</t>
  </si>
  <si>
    <t>1 shishe prej 17.5g pluhur për pregaditjen e 70ml suspension</t>
  </si>
  <si>
    <t>457 mg/5 ml</t>
  </si>
  <si>
    <t xml:space="preserve"> Amoxicilin, Clavulanic acid, +stability overage</t>
  </si>
  <si>
    <t>AMOKSIKLAV ® 2X</t>
  </si>
  <si>
    <t>PMA-200/24/03/2017</t>
  </si>
  <si>
    <t>PMA-199/24/03/2017</t>
  </si>
  <si>
    <t>A box containing 1 bottle-bottle containing 200ml of oromucosal solution</t>
  </si>
  <si>
    <t xml:space="preserve"> 0.1 %</t>
  </si>
  <si>
    <t>STOMATIDIN ®</t>
  </si>
  <si>
    <t>PMA-198/24/03/2017</t>
  </si>
  <si>
    <t>A box containing 1 bottle. bottle containing 100 mL syrup.</t>
  </si>
  <si>
    <t>(101 mg+20.2 mg+1.01 mg)/5 ml</t>
  </si>
  <si>
    <t xml:space="preserve"> Paracetamol, Pseudoephrdrine Hydrochloride, Chlorphenamine Maleat</t>
  </si>
  <si>
    <t>RHINOSTOP ®</t>
  </si>
  <si>
    <t>PMA-197/24/03/2017</t>
  </si>
  <si>
    <t>A box containing 1 blister-blister containing 10 tablets</t>
  </si>
  <si>
    <t>251 mg+61.20 mg+2.54 mg</t>
  </si>
  <si>
    <t xml:space="preserve"> Paracetamol, Pseudoephedrine Hydrochloride, Chlorphenamine Maleate</t>
  </si>
  <si>
    <t>PMA-196/24/03/2017</t>
  </si>
  <si>
    <t>Kutia prej 10 tabletave</t>
  </si>
  <si>
    <t>200 mg+200 mg+50 mg</t>
  </si>
  <si>
    <t xml:space="preserve"> Paracetamol, Paracetamol, Propyphenazone, Caffeine</t>
  </si>
  <si>
    <t>KOFAN INSTANT®</t>
  </si>
  <si>
    <t>PMA-195/24/03/2107</t>
  </si>
  <si>
    <t>A tube containing 40 g of cream</t>
  </si>
  <si>
    <t>(20 mg+10 mg+10 mg+10 mg)/1 g</t>
  </si>
  <si>
    <t xml:space="preserve"> Camphor, Racemic, Methyl Salycilate, Benzyl Nicotinate, Menthol,Racemic</t>
  </si>
  <si>
    <t>KAMFART®</t>
  </si>
  <si>
    <t>PMA-194/24/03/2017</t>
  </si>
  <si>
    <t>200 mg+25 mg+20 mg+0.75 mg</t>
  </si>
  <si>
    <t xml:space="preserve"> prophenazone</t>
  </si>
  <si>
    <t>AVAMIGRAN</t>
  </si>
  <si>
    <t>PMA-193/24/03/2017</t>
  </si>
  <si>
    <t>Bottle with 60 ml lotion, Aerosol for skin</t>
  </si>
  <si>
    <t xml:space="preserve"> minoxidil</t>
  </si>
  <si>
    <t>PILFUD ® 5%</t>
  </si>
  <si>
    <t>PMA-192/24/03/2017</t>
  </si>
  <si>
    <t>Bottle with 60 ml lotion</t>
  </si>
  <si>
    <t xml:space="preserve"> minoxitid</t>
  </si>
  <si>
    <t>PILFUD ® 2%</t>
  </si>
  <si>
    <t>PMA-189/24/03/2017</t>
  </si>
  <si>
    <t>Kutia prej 20 kapsules</t>
  </si>
  <si>
    <t xml:space="preserve"> Sodium Diclofenac</t>
  </si>
  <si>
    <t>NAKLOFEN DUO</t>
  </si>
  <si>
    <t>PMA-188/24/03/2017</t>
  </si>
  <si>
    <t>LORISTA H</t>
  </si>
  <si>
    <t>PMA-187/24/03/2017</t>
  </si>
  <si>
    <t>LORISTA</t>
  </si>
  <si>
    <t>PMA-185/24/03/2017</t>
  </si>
  <si>
    <t>ASENTRA</t>
  </si>
  <si>
    <t>PMA-183/20/03/2017</t>
  </si>
  <si>
    <t>100 ml solution per pack</t>
  </si>
  <si>
    <t>PARACETAMOL ALKALOID ®</t>
  </si>
  <si>
    <t>PMA-181/20/03/2017</t>
  </si>
  <si>
    <t>Glass bottle with 65.4g powder for prepearing of 100ml oral suspension.</t>
  </si>
  <si>
    <t>CEFALEXIN ALKALOID ®</t>
  </si>
  <si>
    <t>5g ointment</t>
  </si>
  <si>
    <t>Cutaneous emulsion</t>
  </si>
  <si>
    <t xml:space="preserve"> chloramphenicol</t>
  </si>
  <si>
    <t>CHLORAMPHENICOL ALKALOID ®</t>
  </si>
  <si>
    <t>PMA-180/20/03/2017</t>
  </si>
  <si>
    <t>33.75 g powder for preparing 100 ml oral suspension</t>
  </si>
  <si>
    <t>ALMACIN ®</t>
  </si>
  <si>
    <t>PMA-179/20/03/2017</t>
  </si>
  <si>
    <t xml:space="preserve"> Diltiazem hydrochloride</t>
  </si>
  <si>
    <t>ALDIZEM ®</t>
  </si>
  <si>
    <t>PMA-178/20/03/2017</t>
  </si>
  <si>
    <t>PMA-177/20/03/2017</t>
  </si>
  <si>
    <t>Tube containing 40g of cream</t>
  </si>
  <si>
    <t xml:space="preserve"> Silver Sulphadiazine</t>
  </si>
  <si>
    <t>ARGEDIN ®</t>
  </si>
  <si>
    <t>PMA-176/20/03/2017</t>
  </si>
  <si>
    <t>Bottle containing 90 ml of suspension, Oral suspensiom ,200mg/5ml</t>
  </si>
  <si>
    <t xml:space="preserve"> Nifuroxazide, Nifuroxazide</t>
  </si>
  <si>
    <t>ENTEROFURYL ®</t>
  </si>
  <si>
    <t>PMA-175/20/03/2017</t>
  </si>
  <si>
    <t>Kutia prej 8 capsules</t>
  </si>
  <si>
    <t>PMA-174/20/03/2017</t>
  </si>
  <si>
    <t>Kutia prej 30 capsules</t>
  </si>
  <si>
    <t>PMA-173/13/03/2017</t>
  </si>
  <si>
    <t>PMA-172/13/03/2017</t>
  </si>
  <si>
    <t>LORATADIN ALKALOID ®</t>
  </si>
  <si>
    <t>PMA-171/07/03/2017</t>
  </si>
  <si>
    <t xml:space="preserve"> Verapamil hydrochlorid</t>
  </si>
  <si>
    <t>VERAPAMIL ALKALOID ® retard</t>
  </si>
  <si>
    <t>PMA-169/07/03/2017</t>
  </si>
  <si>
    <t>20 capsules per pack, Box containing 20 hard capsules</t>
  </si>
  <si>
    <t>TRAMADOL ALKALOID ®</t>
  </si>
  <si>
    <t>PMA-168/07/03/2017</t>
  </si>
  <si>
    <t>10 ampoules of1 ml</t>
  </si>
  <si>
    <t xml:space="preserve"> morphine hydrochloride trihydrate</t>
  </si>
  <si>
    <t>MORFIN HIDROHLORID ALKALOID ®</t>
  </si>
  <si>
    <t>PMA-167/07/03/2017</t>
  </si>
  <si>
    <t>120 ml oral solution</t>
  </si>
  <si>
    <t>PMA-166/07/03/2017</t>
  </si>
  <si>
    <t xml:space="preserve"> ampicillin</t>
  </si>
  <si>
    <t>AMPICILIN ALKALOID®</t>
  </si>
  <si>
    <t>PMA-165/07/03/2017</t>
  </si>
  <si>
    <t xml:space="preserve"> Ampicillin</t>
  </si>
  <si>
    <t>PMA-164/07/03/2017</t>
  </si>
  <si>
    <t xml:space="preserve"> ALBENDAZOLE</t>
  </si>
  <si>
    <t>ALBENDAZOL ALKALOID ®</t>
  </si>
  <si>
    <t>PMA-163/07/03/2017</t>
  </si>
  <si>
    <t>5 g cream</t>
  </si>
  <si>
    <t>ACIKLOVIR ALKALOID®</t>
  </si>
  <si>
    <t>PMA-162/07/03/2017</t>
  </si>
  <si>
    <t>S01AD03</t>
  </si>
  <si>
    <t>5 g ointment</t>
  </si>
  <si>
    <t>ACIKLOVIR ALKALOID ®</t>
  </si>
  <si>
    <t>PMA-155/06/03/2017</t>
  </si>
  <si>
    <t>glass bottle with 53 g granules for preparing 100 ml oral suspension or wih 32 g granules for preparing 60 ml oral suspension, glass bottle with 53g granules for preparing 100ml oral suspension, glass bottle with 32g granules for preparing 60ml oral suspension</t>
  </si>
  <si>
    <t xml:space="preserve"> cefixime trihydrate, equivalent to cefixime</t>
  </si>
  <si>
    <t>PMA-154/06/03/2017</t>
  </si>
  <si>
    <t xml:space="preserve"> Methadone hydrochloride</t>
  </si>
  <si>
    <t>METADON ALKALOID ®</t>
  </si>
  <si>
    <t>PMA-153/06/03/2017</t>
  </si>
  <si>
    <t>30 tablets (3 blisters x 10)</t>
  </si>
  <si>
    <t>LEXILIUM ®</t>
  </si>
  <si>
    <t>PMA-152/06/03/2017</t>
  </si>
  <si>
    <t>PMA-151/06/03/2017</t>
  </si>
  <si>
    <t>PMA-150/06/03/2017</t>
  </si>
  <si>
    <t>B03AA02</t>
  </si>
  <si>
    <t>30 capsules ( blisters x 10 )</t>
  </si>
  <si>
    <t xml:space="preserve"> Ferroua fumarate ( equivalent to 115 mg elementar iron )</t>
  </si>
  <si>
    <t>HEFEROL ®</t>
  </si>
  <si>
    <t>PMA-149/06/03/2017</t>
  </si>
  <si>
    <t>30 tablets ( 3 blisters x 10)</t>
  </si>
  <si>
    <t>GLIBEDAL ®</t>
  </si>
  <si>
    <t>PMA-148/06/03/2017</t>
  </si>
  <si>
    <t>Glass bottle with 120 ml oral solution</t>
  </si>
  <si>
    <t xml:space="preserve"> Supiride</t>
  </si>
  <si>
    <t>EGLONYL ®</t>
  </si>
  <si>
    <t>PMA-146/06/03/2017</t>
  </si>
  <si>
    <t>PMA-145/06/03/2017</t>
  </si>
  <si>
    <t>PMA-144/06/03/2017</t>
  </si>
  <si>
    <t>16 capsules per pack</t>
  </si>
  <si>
    <t>PMA-143/06/03/2017</t>
  </si>
  <si>
    <t>CEFACLOR ALKALOID ®</t>
  </si>
  <si>
    <t>PMA-142/06/03/2017</t>
  </si>
  <si>
    <t>40g granules for preparing 60ml oral suspension</t>
  </si>
  <si>
    <t xml:space="preserve"> Cefaclor monohydrate eqv. to cefaclor 250mg</t>
  </si>
  <si>
    <t>PMA-141/06/03/2017</t>
  </si>
  <si>
    <t>30g granules for 60ml oral suspension</t>
  </si>
  <si>
    <t xml:space="preserve"> Cefcalor monohydrate  eq. to cefaclo125mg</t>
  </si>
  <si>
    <t>PMA-139/06/03/2017</t>
  </si>
  <si>
    <t>1-one bottle with 150 ml syrup</t>
  </si>
  <si>
    <t>BRONLES®</t>
  </si>
  <si>
    <t>PMA-138/06/03/2017</t>
  </si>
  <si>
    <t>BRONLES ®</t>
  </si>
  <si>
    <t>PMA-137/06/03/2017</t>
  </si>
  <si>
    <t xml:space="preserve"> Povidone,</t>
  </si>
  <si>
    <t>BETADINE ® 10%</t>
  </si>
  <si>
    <t>PMA-136/06/03/2017</t>
  </si>
  <si>
    <t>Tube containing 20 g of ointment</t>
  </si>
  <si>
    <t xml:space="preserve"> povidione-iodine</t>
  </si>
  <si>
    <t>BETADINE ® 10% ointm.</t>
  </si>
  <si>
    <t>PMA-135/06/03/2017</t>
  </si>
  <si>
    <t>R02AA15</t>
  </si>
  <si>
    <t>Gargle/mouth wash</t>
  </si>
  <si>
    <t xml:space="preserve"> povidone, iodinated eqv. to available iodine 0.1g</t>
  </si>
  <si>
    <t>BETADINE ® 1%</t>
  </si>
  <si>
    <t>PMA-132/20/02/2017</t>
  </si>
  <si>
    <t>CORVITOL ® 50</t>
  </si>
  <si>
    <t>PMA-131/20/02/2017</t>
  </si>
  <si>
    <t>CORVITOL ® 100</t>
  </si>
  <si>
    <t>PMA-130/20/02/2017</t>
  </si>
  <si>
    <t>ESPUMISAN ®</t>
  </si>
  <si>
    <t>PMA-129/20/02/2017</t>
  </si>
  <si>
    <t>Bottle containing 30ml</t>
  </si>
  <si>
    <t>Oral emulsion</t>
  </si>
  <si>
    <t xml:space="preserve"> Simeticon( dimeticon to silica 96:4), Sorbic Acid, Hydroxypropylcellulose, Sodium cyclomate, Saccharin sodium, Banana flavouring concentrate, Purified water</t>
  </si>
  <si>
    <t>ESPUMISAN ® L</t>
  </si>
  <si>
    <t>PMA-128/20/02/2017</t>
  </si>
  <si>
    <t>FASTUM ® gel</t>
  </si>
  <si>
    <t>PMA-127/20/02/2017</t>
  </si>
  <si>
    <t xml:space="preserve"> levothyroxine sodium</t>
  </si>
  <si>
    <t>LETROX ® 50</t>
  </si>
  <si>
    <t>PMA-126/20/02/2017</t>
  </si>
  <si>
    <t>Kutia prej 50  tablets</t>
  </si>
  <si>
    <t xml:space="preserve"> Levothyroxine-sodium</t>
  </si>
  <si>
    <t>LETROX ® 100</t>
  </si>
  <si>
    <t>PMA-125/20/02/2017</t>
  </si>
  <si>
    <t>LETROX ® 150</t>
  </si>
  <si>
    <t>PMA-121/20/02/2017</t>
  </si>
  <si>
    <t>SIOFOR ® 1000</t>
  </si>
  <si>
    <t>PMA-120/20/02/2017</t>
  </si>
  <si>
    <t>SIOFOR ® 850</t>
  </si>
  <si>
    <t>PMA-119/20/02/2017</t>
  </si>
  <si>
    <t>SIOFOR ® 500</t>
  </si>
  <si>
    <t>PMA-118/20/03/2017</t>
  </si>
  <si>
    <t>G04CX02</t>
  </si>
  <si>
    <t xml:space="preserve"> Serenoa repens, ethanolic extract ( 9-11:1)</t>
  </si>
  <si>
    <t>PROSTAMOL ® uno</t>
  </si>
  <si>
    <t>PMA-117/20/03/2017</t>
  </si>
  <si>
    <t xml:space="preserve"> nebivolol hydrocloride</t>
  </si>
  <si>
    <t>NEBILET ®</t>
  </si>
  <si>
    <t>PMA-116/08/02/2017</t>
  </si>
  <si>
    <t>Kutia prej 30 film-Tabletë e mbështjellura</t>
  </si>
  <si>
    <t>OSPEN ® 1500</t>
  </si>
  <si>
    <t>PMA-115/08/02/2017</t>
  </si>
  <si>
    <t xml:space="preserve"> benzathine phenoxymethylpenicillin</t>
  </si>
  <si>
    <t>OSPEN ®1000</t>
  </si>
  <si>
    <t>PMA-114/08/02/2017</t>
  </si>
  <si>
    <t>1 glass bottle</t>
  </si>
  <si>
    <t>750000 IU/5 ml</t>
  </si>
  <si>
    <t>OSPEN ® 750</t>
  </si>
  <si>
    <t>PMA-112/08/02/2017</t>
  </si>
  <si>
    <t>Kutia prej 5 ampoules of 3ml</t>
  </si>
  <si>
    <t>NAKLOFEN ®</t>
  </si>
  <si>
    <t>Kutia prej 20 tablets</t>
  </si>
  <si>
    <t>PMA-109/08/02/2017</t>
  </si>
  <si>
    <t>PMA-108/08/02/2017</t>
  </si>
  <si>
    <t>TENOX ®</t>
  </si>
  <si>
    <t>PMA-107/08/02/2017</t>
  </si>
  <si>
    <t>PMA-106/01/02/2017</t>
  </si>
  <si>
    <t xml:space="preserve"> Hydrotalcite</t>
  </si>
  <si>
    <t>RUPURUT ® chewable tablets</t>
  </si>
  <si>
    <t>PMA-105/02/02/2017</t>
  </si>
  <si>
    <t>PMA-104/02/02/2017</t>
  </si>
  <si>
    <t xml:space="preserve"> Verapamil</t>
  </si>
  <si>
    <t>VERAPAMIL ALKALOID ®</t>
  </si>
  <si>
    <t>PMA-103/02/02/2017</t>
  </si>
  <si>
    <t>PMA-098/02/02/2017</t>
  </si>
  <si>
    <t>N03AX09</t>
  </si>
  <si>
    <t xml:space="preserve"> Lamotrigine</t>
  </si>
  <si>
    <t>LAMAL ®</t>
  </si>
  <si>
    <t>PMA-097/02/02/2017</t>
  </si>
  <si>
    <t>PMA-096/02/02/2017</t>
  </si>
  <si>
    <t>PMA-095/02/02/2017</t>
  </si>
  <si>
    <t>PMA-094/01/02/2017</t>
  </si>
  <si>
    <t xml:space="preserve"> Lizinopril, hydrochlorothiazide</t>
  </si>
  <si>
    <t>LOPRIL® H</t>
  </si>
  <si>
    <t>PMA-093/01/02/2017</t>
  </si>
  <si>
    <t>A box containg 20 tablets</t>
  </si>
  <si>
    <t>LOPRIL ® H</t>
  </si>
  <si>
    <t>PMA-092/01/02/2017</t>
  </si>
  <si>
    <t xml:space="preserve"> Lisinopril Dihydrate ( corresponding to of Lisinopril)</t>
  </si>
  <si>
    <t>LOPRIL ®</t>
  </si>
  <si>
    <t>PMA-091/01/02/2017</t>
  </si>
  <si>
    <t xml:space="preserve"> Lisinopril  Dihydrate</t>
  </si>
  <si>
    <t>PMA-090/02/02/2017</t>
  </si>
  <si>
    <t>PMA-089/01/02/2017</t>
  </si>
  <si>
    <t>Kutia prej 3 vaginal tablet with 1 applicator</t>
  </si>
  <si>
    <t xml:space="preserve"> Clotrimazole micronised</t>
  </si>
  <si>
    <t>CANESTEN® 3 vaginal tablet</t>
  </si>
  <si>
    <t>PMA-088/01/02/2017</t>
  </si>
  <si>
    <t>Kutia prej 20g of cream with 3 applicators</t>
  </si>
  <si>
    <t xml:space="preserve"> Cloritromazole</t>
  </si>
  <si>
    <t>CANESTEN® 3 vaginal cream</t>
  </si>
  <si>
    <t>PMA-086/01/02/2017</t>
  </si>
  <si>
    <t>Tube containing 20g of cream</t>
  </si>
  <si>
    <t>CANESTEN ® cream</t>
  </si>
  <si>
    <t>PMA-085/01/02/2017</t>
  </si>
  <si>
    <t xml:space="preserve"> Acetylsalicylic Acid</t>
  </si>
  <si>
    <t>ASPIRIN®protect</t>
  </si>
  <si>
    <t>PMA-082/17/01/2017</t>
  </si>
  <si>
    <t>24 Lozenges/Box</t>
  </si>
  <si>
    <t>Pastille</t>
  </si>
  <si>
    <t>0.6 mg+1.2 mg+8 mg</t>
  </si>
  <si>
    <t xml:space="preserve"> Amylmetacresol, 2,4-Dichlorobenzyl Alcohol, Levomenthol</t>
  </si>
  <si>
    <t>Strepsils Menthol &amp; Eucalyptus</t>
  </si>
  <si>
    <t>0.6 mg+1.2 mg</t>
  </si>
  <si>
    <t xml:space="preserve"> Amylmetacresol, 2,4-Dichlorobenzyl Alcohol</t>
  </si>
  <si>
    <t>PMA-080/17/01/2017</t>
  </si>
  <si>
    <t>Box containing 24 pastille</t>
  </si>
  <si>
    <t>STREPSILS ® honey and lemon</t>
  </si>
  <si>
    <t>PMA-079/20/12/2016</t>
  </si>
  <si>
    <t>100 tablets</t>
  </si>
  <si>
    <t xml:space="preserve"> Betahistine hydrochloride</t>
  </si>
  <si>
    <t>URUTAL</t>
  </si>
  <si>
    <t>PMA-078/20/12/2016</t>
  </si>
  <si>
    <t>30 g of ointment</t>
  </si>
  <si>
    <t xml:space="preserve"> Betamthasone diporpionate, Salycilic acid, Betamethasone dipropionate</t>
  </si>
  <si>
    <t>BELOSALIC</t>
  </si>
  <si>
    <t>PMA-077/20/12/2016</t>
  </si>
  <si>
    <t>Plastic bottle with 50ml of lotion</t>
  </si>
  <si>
    <t xml:space="preserve"> Bethametasone dipropionate, Salycilic acid</t>
  </si>
  <si>
    <t>BELOSALIC ® lotion</t>
  </si>
  <si>
    <t>PMA-076/20/12/2016</t>
  </si>
  <si>
    <t>D07AB10</t>
  </si>
  <si>
    <t>20 g of oinment</t>
  </si>
  <si>
    <t xml:space="preserve"> Alclometasone dipropionate</t>
  </si>
  <si>
    <t>AFLODERM ® ointment</t>
  </si>
  <si>
    <t>PMA-075/20/12/2016</t>
  </si>
  <si>
    <t>20g of cream</t>
  </si>
  <si>
    <t>AFLODERM ® cream</t>
  </si>
  <si>
    <t>PMA-074/20/12/2016</t>
  </si>
  <si>
    <t>Tube with 15g of ointment, 15 g of ointment</t>
  </si>
  <si>
    <t>(0.5 mg+1 mg)/1 g</t>
  </si>
  <si>
    <t xml:space="preserve"> Betamethasone dipropionate, Gentamicine dulphate</t>
  </si>
  <si>
    <t>BELOGENT ® ointment</t>
  </si>
  <si>
    <t>PMA-073/20/12/2016</t>
  </si>
  <si>
    <t>Tube with 15g of cream</t>
  </si>
  <si>
    <t xml:space="preserve"> Gentamicine sulphate, Bethamethasone dipropionate</t>
  </si>
  <si>
    <t>BELOGENT ® cream</t>
  </si>
  <si>
    <t>PMA-072/20/12/2016</t>
  </si>
  <si>
    <t>Tube with 15g of ointment</t>
  </si>
  <si>
    <t xml:space="preserve"> Bethamethasone dipropionate</t>
  </si>
  <si>
    <t>BELODERM ® ointment</t>
  </si>
  <si>
    <t>PMA-071/20/12/2016</t>
  </si>
  <si>
    <t xml:space="preserve"> Bethametasone dipropionate</t>
  </si>
  <si>
    <t>BELODERM ® cream</t>
  </si>
  <si>
    <t>PMA-070/20/12/2016</t>
  </si>
  <si>
    <t>7 pessaries</t>
  </si>
  <si>
    <t>ROJAZOL</t>
  </si>
  <si>
    <t>PMA-069/20/12/2016</t>
  </si>
  <si>
    <t>Tube with 30g of cream</t>
  </si>
  <si>
    <t>ROJAZOL ® cream</t>
  </si>
  <si>
    <t>PMA-068/20/12/2016</t>
  </si>
  <si>
    <t>2x15 capsules</t>
  </si>
  <si>
    <t>INDOMETACIN</t>
  </si>
  <si>
    <t>PMA-067/20/12/2016</t>
  </si>
  <si>
    <t>Kutia prej 16 capsules</t>
  </si>
  <si>
    <t xml:space="preserve"> erythromycin</t>
  </si>
  <si>
    <t>ERITROMICIN ®</t>
  </si>
  <si>
    <t>PMA-066/20/12/2016</t>
  </si>
  <si>
    <t>135 mg</t>
  </si>
  <si>
    <t>RUDAKOL ®</t>
  </si>
  <si>
    <t>PMA-065/17/11/2016</t>
  </si>
  <si>
    <t>10 ml solution</t>
  </si>
  <si>
    <t>0.3 mg/1 ml</t>
  </si>
  <si>
    <t xml:space="preserve"> naphazoline hydrochloride</t>
  </si>
  <si>
    <t>PROCULIN ®</t>
  </si>
  <si>
    <t>PMA-064/17/11/2016</t>
  </si>
  <si>
    <t xml:space="preserve"> hidrochlortiazide</t>
  </si>
  <si>
    <t>HIDROHLOROTIAZID ALKALOID ®</t>
  </si>
  <si>
    <t>PMA-063/17/11/2016</t>
  </si>
  <si>
    <t>Kutia prej 20 Film Tableta të mbeshtjellura</t>
  </si>
  <si>
    <t xml:space="preserve"> risperidon</t>
  </si>
  <si>
    <t>RISPERIDON ALKALOID ®</t>
  </si>
  <si>
    <t>PMA-062/17/11/2016</t>
  </si>
  <si>
    <t xml:space="preserve"> Risperidon</t>
  </si>
  <si>
    <t>PMA-061/17/11/2016</t>
  </si>
  <si>
    <t>PMA-060/17/11/2016</t>
  </si>
  <si>
    <t>SKOPRYL ®</t>
  </si>
  <si>
    <t>PMA-059/17/11/2016</t>
  </si>
  <si>
    <t>PMA-058/17/11/2016</t>
  </si>
  <si>
    <t xml:space="preserve"> lisinopril</t>
  </si>
  <si>
    <t>PMA-057/17/11/2016</t>
  </si>
  <si>
    <t>N04AA02</t>
  </si>
  <si>
    <t>Box containing 50 tablet</t>
  </si>
  <si>
    <t xml:space="preserve"> biperiden</t>
  </si>
  <si>
    <t>MENDILEX ®</t>
  </si>
  <si>
    <t>PMA-056/17/11/2016</t>
  </si>
  <si>
    <t xml:space="preserve"> Losartan</t>
  </si>
  <si>
    <t>LOSARTAN ALKALOID ®</t>
  </si>
  <si>
    <t>PMA-055/17/11/2016</t>
  </si>
  <si>
    <t>30tablets</t>
  </si>
  <si>
    <t>PMA-054/17/11/2016</t>
  </si>
  <si>
    <t xml:space="preserve"> Simvastatin</t>
  </si>
  <si>
    <t>HOLLESTA</t>
  </si>
  <si>
    <t>PMA-053/17/11/2016</t>
  </si>
  <si>
    <t xml:space="preserve"> simvastatin</t>
  </si>
  <si>
    <t>HOLLESTA ®</t>
  </si>
  <si>
    <t>PMA-052/17/11/2016</t>
  </si>
  <si>
    <t>PMA-051/17/11/2016</t>
  </si>
  <si>
    <t>A02BA03</t>
  </si>
  <si>
    <t xml:space="preserve"> famotidine</t>
  </si>
  <si>
    <t>FAMOSAN ®</t>
  </si>
  <si>
    <t>PMA-050/17/11/2016</t>
  </si>
  <si>
    <t xml:space="preserve"> Famotidine</t>
  </si>
  <si>
    <t>PMA-049/17/11/2016</t>
  </si>
  <si>
    <t>Box containing 10 ampoules</t>
  </si>
  <si>
    <t>DIAZEPAM ALKALOID ®</t>
  </si>
  <si>
    <t>PMA-048/17/11/2016</t>
  </si>
  <si>
    <t>PMA-047/17/11/2016</t>
  </si>
  <si>
    <t>PMA-046/17/11/2016</t>
  </si>
  <si>
    <t>CITERAL ®</t>
  </si>
  <si>
    <t>PMA-045/17/11/2016</t>
  </si>
  <si>
    <t>Glass bottle containing 5ml solution</t>
  </si>
  <si>
    <t>CITERAL®</t>
  </si>
  <si>
    <t>PMA-044/17/11/2016</t>
  </si>
  <si>
    <t>PMA-043/17/11/2016</t>
  </si>
  <si>
    <t>Box containing 10 film coated tablet</t>
  </si>
  <si>
    <t>PMA-042/17/11/2016</t>
  </si>
  <si>
    <t>500 mg+30 mg+15 mg+60 mg</t>
  </si>
  <si>
    <t xml:space="preserve"> pracetamol</t>
  </si>
  <si>
    <t>CAFFETIN Cold ®</t>
  </si>
  <si>
    <t>PMA-041/17/11/2016</t>
  </si>
  <si>
    <t>250 mg+210 mg+50 mg+10 mg</t>
  </si>
  <si>
    <t>CAFFETIN ®</t>
  </si>
  <si>
    <t>PMA-040/17/11/2016</t>
  </si>
  <si>
    <t xml:space="preserve"> amlodipin</t>
  </si>
  <si>
    <t>AMLODIPIN ALKALOID ®</t>
  </si>
  <si>
    <t>PMA-039/17/11/2016</t>
  </si>
  <si>
    <t>PMA-038/16/11/2016</t>
  </si>
  <si>
    <t>Glass bottle with 150ml of syrup</t>
  </si>
  <si>
    <t>900 IU+100 IU+50 mg+1 mg+1 mg+0.60 mg+5 mg+2 mg+1 mcg</t>
  </si>
  <si>
    <t xml:space="preserve"> viamin</t>
  </si>
  <si>
    <t>PIKOVIT ®</t>
  </si>
  <si>
    <t>30 coated tablets</t>
  </si>
  <si>
    <t>PMA-033/16/11/2016</t>
  </si>
  <si>
    <t>DALERON ®</t>
  </si>
  <si>
    <t>PMA-032/16/11/2016</t>
  </si>
  <si>
    <t>Bottle containing 100ml of suspension</t>
  </si>
  <si>
    <t>PMA-029/16/11/2016</t>
  </si>
  <si>
    <t>30 lozenges, Box containing 30 lozenges</t>
  </si>
  <si>
    <t xml:space="preserve"> Benzalkonium chloride</t>
  </si>
  <si>
    <t>SEPTOLETE MENTOL</t>
  </si>
  <si>
    <t>PMA-028/16/11/2016</t>
  </si>
  <si>
    <t>Kutia prej 60 kapsules</t>
  </si>
  <si>
    <t>BILOBIL ®</t>
  </si>
  <si>
    <t>PMA-025/16/11/2016</t>
  </si>
  <si>
    <t>Kutia prej 14 kapsules, Box containing 14 hard gastro resistant capsule</t>
  </si>
  <si>
    <t xml:space="preserve"> omeprazol</t>
  </si>
  <si>
    <t>ULTOP ®</t>
  </si>
  <si>
    <t>FROMILID ®</t>
  </si>
  <si>
    <t>PMA-020/16/11/2016</t>
  </si>
  <si>
    <t>Kutia prej 14 Film tableta të mbeshtjellura</t>
  </si>
  <si>
    <t>PMA-018/16/11/2016</t>
  </si>
  <si>
    <t>Bottle with 100 ml of suspension</t>
  </si>
  <si>
    <t>HICONCIL ®</t>
  </si>
  <si>
    <t>PMA-017/16/11/2016</t>
  </si>
  <si>
    <t>Kutia prej 16 kapsules</t>
  </si>
  <si>
    <t>PMA-016/16/11/2016</t>
  </si>
  <si>
    <t>PMA-015/16/11/2016</t>
  </si>
  <si>
    <t>VASILIP ®</t>
  </si>
  <si>
    <t>PMA-014/16/11/2016</t>
  </si>
  <si>
    <t>PMA-013/16/11/2016</t>
  </si>
  <si>
    <t>PMA-012/16/11/2016</t>
  </si>
  <si>
    <t xml:space="preserve"> enalapril, hydrochlorothiazide</t>
  </si>
  <si>
    <t>ENAP ® -H</t>
  </si>
  <si>
    <t>PMA-011/16/11/2016</t>
  </si>
  <si>
    <t>ENAP ® -HL</t>
  </si>
  <si>
    <t>PMA-010/16/11/2016</t>
  </si>
  <si>
    <t>ENAP ®</t>
  </si>
  <si>
    <t>PMA-009/16/11/2016</t>
  </si>
  <si>
    <t>PMA-008/16/11/2016</t>
  </si>
  <si>
    <t>PMA-007/16/11/2016</t>
  </si>
  <si>
    <t>CIPRINOL ®</t>
  </si>
  <si>
    <t>PMA-006/16/11/2016</t>
  </si>
  <si>
    <t>PMA-005/16/11/2016</t>
  </si>
  <si>
    <t>Kutia prej 28 tablets</t>
  </si>
  <si>
    <t>CORYOL ®</t>
  </si>
  <si>
    <t>PMA-004/16/11/2016</t>
  </si>
  <si>
    <t>PMA-003/16/11/2016</t>
  </si>
  <si>
    <t>PMA-002/16/11/2016</t>
  </si>
  <si>
    <t xml:space="preserve"> atorvastatin</t>
  </si>
  <si>
    <t>ATORIS ®</t>
  </si>
  <si>
    <t>PMA-001/16/11/2016</t>
  </si>
  <si>
    <t>Kutia prej 40 Tabletë e mbështjellur</t>
  </si>
  <si>
    <t>30 coated tablets/sc, Kutia prej 30 Tabletë e mbështjellur</t>
  </si>
  <si>
    <t>Bottle containing 36.25g powder for preparing of 100ml oral suspension</t>
  </si>
  <si>
    <t>Finalja</t>
  </si>
  <si>
    <t>Kutia prej 30 soft capsules</t>
  </si>
  <si>
    <t>Kutia prej 30 f-c.tablets</t>
  </si>
  <si>
    <t>Kutia prej 30 s.c.tablets</t>
  </si>
  <si>
    <t>Tube containing 30g of cream</t>
  </si>
  <si>
    <t>5 perfilled syringes x 7.5 ml of solution for injection ( in syringe of 10ml)</t>
  </si>
  <si>
    <t>10 bottles x 30ml of solution</t>
  </si>
  <si>
    <t>Box containing 10ml oral drops</t>
  </si>
  <si>
    <t>Box containing 100ml oral solution</t>
  </si>
  <si>
    <t>BBox containing 1000ml oral solution</t>
  </si>
  <si>
    <t>1vial 500IU/10ml</t>
  </si>
  <si>
    <t xml:space="preserve"> 1vial 250IU/5ml</t>
  </si>
  <si>
    <t xml:space="preserve">1vial of 500 IU/5ML </t>
  </si>
  <si>
    <t>30  film-coated tablets</t>
  </si>
  <si>
    <t>Plastic bottle containing 100ml of solution</t>
  </si>
  <si>
    <t>Plastic  bottle containing 1L of solution</t>
  </si>
  <si>
    <t>Box containing 10 bottles of 50ml</t>
  </si>
  <si>
    <t>Box containing 10 bottles of 100ml</t>
  </si>
  <si>
    <t>Kutia prej  8 bottles with 500ml solution</t>
  </si>
  <si>
    <t>Kutia prej 10 bottles of 200ml solution</t>
  </si>
  <si>
    <t>15 ml Suspension</t>
  </si>
  <si>
    <t>30 ml Suspension</t>
  </si>
  <si>
    <t>Box containing 5amp/2ml</t>
  </si>
  <si>
    <t>Glass vial; 10 x 10 ml</t>
  </si>
  <si>
    <t>Glass vial; 10 x 15 ml</t>
  </si>
  <si>
    <t>Glass vial; 10 x 20 ml</t>
  </si>
  <si>
    <t>vial, bottle:10x50ml</t>
  </si>
  <si>
    <t xml:space="preserve"> bottle:10x100ml, vial</t>
  </si>
  <si>
    <t xml:space="preserve"> bottle 10x200ml, vial</t>
  </si>
  <si>
    <t>200ml</t>
  </si>
  <si>
    <t>100 ampoules of 2ml</t>
  </si>
  <si>
    <t xml:space="preserve"> Bottle containing 60ml oral suspension</t>
  </si>
  <si>
    <t>Bottle containing 100ml oral suspension</t>
  </si>
  <si>
    <t>100ml bottles cerospoding to 60ml oral suspension</t>
  </si>
  <si>
    <t>150ml bottles cerospoding to 100ml oral suspension</t>
  </si>
  <si>
    <t>pack of 60 ml</t>
  </si>
  <si>
    <t>pack of 100 ml</t>
  </si>
  <si>
    <t>pack of 100ml</t>
  </si>
  <si>
    <t xml:space="preserve">Botle 70ml </t>
  </si>
  <si>
    <t xml:space="preserve"> 50g Powder for 100ml Oral Suspension in 125ml amber colored glass bottle</t>
  </si>
  <si>
    <t>HDPE bottle 200 ml</t>
  </si>
  <si>
    <t>Box containing 10 bottles of 100 ml</t>
  </si>
  <si>
    <t>10x2ml ampulla</t>
  </si>
  <si>
    <t>1x2ml ampulla</t>
  </si>
  <si>
    <t>1x1ml ampulla</t>
  </si>
  <si>
    <t>250ml</t>
  </si>
  <si>
    <t>50ml</t>
  </si>
  <si>
    <t>5 suppositories</t>
  </si>
  <si>
    <t>28 film coated tablets;(blisters 2x14 tablets)</t>
  </si>
  <si>
    <t>30 film coated tablets(blisters 3x10 tablets)</t>
  </si>
  <si>
    <t>28 film coated tablets(blisters 2x14)</t>
  </si>
  <si>
    <t>30 film coated tablets ( blisters 3x10 tablets)</t>
  </si>
  <si>
    <t>Box containing 500 tablets</t>
  </si>
  <si>
    <t>100 film coated tablets</t>
  </si>
  <si>
    <t>20 prolonged release film coated tablets</t>
  </si>
  <si>
    <t>Kutia prej 30 tableta me lirim te modifikuar</t>
  </si>
  <si>
    <t>Kutia prej 30 film coated  tablets</t>
  </si>
  <si>
    <t>Box containing 15 coated tab</t>
  </si>
  <si>
    <t>Box containing 30 coated tab.</t>
  </si>
  <si>
    <t>28 Film tableta te mbeshtjellura</t>
  </si>
  <si>
    <t>Box containing 100 tablets</t>
  </si>
  <si>
    <t xml:space="preserve"> Box containing 30 tablets</t>
  </si>
  <si>
    <t>Kutia prej 20 tableta</t>
  </si>
  <si>
    <t>Kutia prej 30 tableta</t>
  </si>
  <si>
    <t>Blister x 30 tablets</t>
  </si>
  <si>
    <t xml:space="preserve"> Kutia prej 20 Film tableta të mbeshtjellura</t>
  </si>
  <si>
    <t>packs with 28 film-coated tablets</t>
  </si>
  <si>
    <t>Box x 30 bags</t>
  </si>
  <si>
    <t>Box x 10 tab</t>
  </si>
  <si>
    <t>box x 10 capsules</t>
  </si>
  <si>
    <t>Box x 500 tablets</t>
  </si>
  <si>
    <t>Box containing 50 capules</t>
  </si>
  <si>
    <t>Pack with 50 capsules</t>
  </si>
  <si>
    <t xml:space="preserve">Kutia prej 25 capsules </t>
  </si>
  <si>
    <t>Kutia prej 50 capsules</t>
  </si>
  <si>
    <t>Box containing 10</t>
  </si>
  <si>
    <t>Box containing 12 tablets</t>
  </si>
  <si>
    <t>Kutia prej 12 tablets</t>
  </si>
  <si>
    <t>Kutia prej 500 tablets</t>
  </si>
  <si>
    <t>20 tablets (2 blisters x 10 tablets)</t>
  </si>
  <si>
    <t>security bottles x 100 tablets</t>
  </si>
  <si>
    <t>21 tablets</t>
  </si>
  <si>
    <t>Kutia prej 14  Film tableta të mbeshtjellura</t>
  </si>
  <si>
    <t>14 tableta</t>
  </si>
  <si>
    <t>28 capsules (4 blisters of 7 capsules)</t>
  </si>
  <si>
    <t>Box containing 7 film coated Tablets</t>
  </si>
  <si>
    <t>Box containing 10 film coated Tablets</t>
  </si>
  <si>
    <t>Box containing 14 film coated Tablets</t>
  </si>
  <si>
    <t>Box containing 20 film coated Tablets</t>
  </si>
  <si>
    <t>8 Tablets</t>
  </si>
  <si>
    <t>10 Tablets</t>
  </si>
  <si>
    <t>box containing 10 hard capsules in box (1 blister x 10 capsules)</t>
  </si>
  <si>
    <t>100 capsule</t>
  </si>
  <si>
    <t>Kutia prej 10 ampoules</t>
  </si>
  <si>
    <t>Kutia prej 100 ampoules</t>
  </si>
  <si>
    <t>Box containing 10 glass vials</t>
  </si>
  <si>
    <t>Box containing 100 glass vials</t>
  </si>
  <si>
    <t>Box containing 100 vials</t>
  </si>
  <si>
    <t>Box containing 10 glass ampoules</t>
  </si>
  <si>
    <t>Box containing 100 glass ampoules</t>
  </si>
  <si>
    <t>10 GLASS VIALS IN AN OUTER CARTON</t>
  </si>
  <si>
    <t>100 GLASS VIALS IN AN OUTER CARTON</t>
  </si>
  <si>
    <t>Box x 100 ampoules</t>
  </si>
  <si>
    <t>Box x 10 ampules</t>
  </si>
  <si>
    <t>Box of 10 ampoules</t>
  </si>
  <si>
    <t>35 coated tablets</t>
  </si>
  <si>
    <t>4 mikropelet capsule</t>
  </si>
  <si>
    <t>15 mikropelet capsule</t>
  </si>
  <si>
    <t>Box containing 10 film-coated tablets</t>
  </si>
  <si>
    <t>Kutia prej 10 pre-filled syrings</t>
  </si>
  <si>
    <t>10 TBLS FOR PACK</t>
  </si>
  <si>
    <t>box containing 20 tablets</t>
  </si>
  <si>
    <t>10 tablets (blister 1x10)/box</t>
  </si>
  <si>
    <t>20 tablets (blister 2x10)/box</t>
  </si>
  <si>
    <t>5 film-coated tablets (blister 1x5)/box</t>
  </si>
  <si>
    <t>7 film-coated tablets (blister 1x7)/box</t>
  </si>
  <si>
    <t>10 tableta</t>
  </si>
  <si>
    <t>20 tableta</t>
  </si>
  <si>
    <t>1 pre-filled syringe with a needle safety guard</t>
  </si>
  <si>
    <t>1 cartridge for SurePal 5</t>
  </si>
  <si>
    <t>5 cartridges for SurePal 5</t>
  </si>
  <si>
    <t>1 cartridge for SurePal 10</t>
  </si>
  <si>
    <t>5 cartridges for SurePal 10</t>
  </si>
  <si>
    <t>1 cartridge for SurePal 15</t>
  </si>
  <si>
    <t>5 cartridges for SurePal 15</t>
  </si>
  <si>
    <t>Xiltess</t>
  </si>
  <si>
    <t>Rivaroxaban</t>
  </si>
  <si>
    <t>NE REGJISTRIM</t>
  </si>
  <si>
    <t>boxes containing 1blister with 7 capsule, hard.</t>
  </si>
  <si>
    <t>1000IU/5ML</t>
  </si>
  <si>
    <t>1 injection in pre filled syringe with needles of 0.5ml</t>
  </si>
  <si>
    <t xml:space="preserve"> </t>
  </si>
  <si>
    <t>Box containing 56 film coated tablets</t>
  </si>
  <si>
    <t>10 injection in pre filled syringe with needles of 0.5ml</t>
  </si>
  <si>
    <t>PACKAGES CONTAINING 20 EFFERVESCENTTABLETS</t>
  </si>
  <si>
    <t xml:space="preserve">BIVACYN ® 	</t>
  </si>
  <si>
    <t xml:space="preserve">Bacitracin+Neomycin Sulphate	</t>
  </si>
  <si>
    <t xml:space="preserve">500IU+3500IU/g			</t>
  </si>
  <si>
    <t>30mg of ointment</t>
  </si>
  <si>
    <t>RMA-1545/07/05/2019</t>
  </si>
  <si>
    <t>Flexid® 500</t>
  </si>
  <si>
    <t>Levofloxacin</t>
  </si>
  <si>
    <t>Lek Pharmaceuticals d.d-Slovenia</t>
  </si>
  <si>
    <t>RMA-1920/28/01/2020</t>
  </si>
  <si>
    <t xml:space="preserve">Linex </t>
  </si>
  <si>
    <t>Lactobacillus acidophilus Bifdobacterium Infantis, enterococcus</t>
  </si>
  <si>
    <t>A07FA01</t>
  </si>
  <si>
    <t>12000000CFU</t>
  </si>
  <si>
    <t>Hard Capsule</t>
  </si>
  <si>
    <t>Box Containing 16 Hard Capsules</t>
  </si>
  <si>
    <t>PMA-204/24/03/2017</t>
  </si>
  <si>
    <t>VOXIN®</t>
  </si>
  <si>
    <t>Perindopril erbumine</t>
  </si>
  <si>
    <t>8mg</t>
  </si>
  <si>
    <t>RMA-1763/22/10/2019</t>
  </si>
  <si>
    <t>4mg</t>
  </si>
  <si>
    <t>RMA-1764/22/10/2019</t>
  </si>
  <si>
    <t>Voxin® Combo</t>
  </si>
  <si>
    <t>Perindopril erbumine/indapamide</t>
  </si>
  <si>
    <t>4mg+1.25mg</t>
  </si>
  <si>
    <t>RMA-1767/23/10/2019</t>
  </si>
  <si>
    <t>2mg+0.625mg</t>
  </si>
  <si>
    <t>RMA-1768/23/10/2019</t>
  </si>
  <si>
    <t>Pegasys</t>
  </si>
  <si>
    <t>Peginterferon Alfa-2a</t>
  </si>
  <si>
    <t>L03AB11</t>
  </si>
  <si>
    <t>180mcg/0.5ml</t>
  </si>
  <si>
    <t>Box containing 1,4 or 12 prefilled syringes</t>
  </si>
  <si>
    <t>F.Hoffmann-La Roche Ltd,Switzerland</t>
  </si>
  <si>
    <t>RMA-2077/25/06/2020</t>
  </si>
  <si>
    <t>Galvus®</t>
  </si>
  <si>
    <t>Vildagliptin</t>
  </si>
  <si>
    <t>28  tablets</t>
  </si>
  <si>
    <t>Novartis Pharma AG-Switzerland</t>
  </si>
  <si>
    <t>RMA-1494/11/03/2019</t>
  </si>
  <si>
    <t>GILENYA ™</t>
  </si>
  <si>
    <t>Fingolimod hydrochloride</t>
  </si>
  <si>
    <t>0.5mg</t>
  </si>
  <si>
    <t>Hard capsule</t>
  </si>
  <si>
    <t>28 hard capsule</t>
  </si>
  <si>
    <t>Novartis Pharma Stein AG</t>
  </si>
  <si>
    <t>RMA-1500/14/03/2019</t>
  </si>
  <si>
    <t>LUCENTIS</t>
  </si>
  <si>
    <t>Ranibizumab</t>
  </si>
  <si>
    <t>S01LA04</t>
  </si>
  <si>
    <t xml:space="preserve">1 pre-filled syringe </t>
  </si>
  <si>
    <t>NOVARTIS PHARMA AG, SWITZERLAND</t>
  </si>
  <si>
    <t>MA-5668/05/10/2018</t>
  </si>
  <si>
    <t>MIFLONIDE BREEZHALER®</t>
  </si>
  <si>
    <t>Budesonide</t>
  </si>
  <si>
    <t>400mcg</t>
  </si>
  <si>
    <t>Powder for inhalation hard capsule</t>
  </si>
  <si>
    <t>Bottle  containing  60 hard capsules</t>
  </si>
  <si>
    <t>Novartis Pharma AG,Switzerland</t>
  </si>
  <si>
    <t>RMA-1517/29/03/2019</t>
  </si>
  <si>
    <t>200mcg</t>
  </si>
  <si>
    <t>RMA-1518/29/03/2019</t>
  </si>
  <si>
    <t>SIMBRINZA</t>
  </si>
  <si>
    <t>brinzolamide+Brimonidine Tartarate</t>
  </si>
  <si>
    <t>S01EC54</t>
  </si>
  <si>
    <t>10 mg/mL + 2 mg/mL</t>
  </si>
  <si>
    <t>MA-5672/29/10/2018</t>
  </si>
  <si>
    <t>RMA-1489/07/03/2019</t>
  </si>
  <si>
    <t>RMA-1490/07/03/2019</t>
  </si>
  <si>
    <t>Travatan</t>
  </si>
  <si>
    <t>Travoprost</t>
  </si>
  <si>
    <t>40mcg/ml</t>
  </si>
  <si>
    <t>Box containing 1 plastic bottle of 2.5ml of solution</t>
  </si>
  <si>
    <t>RMA-5621/27/07/2018</t>
  </si>
  <si>
    <t>Xolair</t>
  </si>
  <si>
    <t>Omalizumab</t>
  </si>
  <si>
    <t>R03DX05</t>
  </si>
  <si>
    <t xml:space="preserve">Powder and solvent for solution for injection </t>
  </si>
  <si>
    <t xml:space="preserve">1 vial of powder and 1 ampoule of water for injections (2ml) </t>
  </si>
  <si>
    <t>RMA-3406/05/06/2023</t>
  </si>
  <si>
    <t>RMA-1466/20/02/2019</t>
  </si>
  <si>
    <t>RMA-1467/20/02/2019</t>
  </si>
  <si>
    <t>Azopt</t>
  </si>
  <si>
    <t>Brinzolamide</t>
  </si>
  <si>
    <t>Eye Drops, Suspension</t>
  </si>
  <si>
    <t xml:space="preserve">1 plastic bottle of 5ml of </t>
  </si>
  <si>
    <t>MA-5629/03/08/2018</t>
  </si>
  <si>
    <t>solution for injection</t>
  </si>
  <si>
    <t>50 ampoules of 2 ml</t>
  </si>
  <si>
    <t>PMA-134/06/03/2017</t>
  </si>
  <si>
    <t>Bioquil</t>
  </si>
  <si>
    <t>Ofloxacin</t>
  </si>
  <si>
    <t>16 tableta te mbeshtjelura</t>
  </si>
  <si>
    <t>RMA 3426/22/06/2023</t>
  </si>
  <si>
    <t>Herbion® Plantain syrup</t>
  </si>
  <si>
    <t>plantaginis lanceoatae herbae extractum, malvae sylvetris foris extractum, ascorbic acid</t>
  </si>
  <si>
    <t>2.5 mg, 65mg</t>
  </si>
  <si>
    <t>syrup</t>
  </si>
  <si>
    <t>bottle containign 150 ml syrup</t>
  </si>
  <si>
    <t>RMA-1392/14/12/2018</t>
  </si>
  <si>
    <t>Herbion® Iceland moss syrup</t>
  </si>
  <si>
    <t>Cetraria islamdicatallus exctractum spissum</t>
  </si>
  <si>
    <t>6 mg/ml</t>
  </si>
  <si>
    <t>RMA-1510/22/03/2019</t>
  </si>
  <si>
    <t>Herbion® Cowslip syrup</t>
  </si>
  <si>
    <t>Primulae radix extractum, thymi herbae extractum</t>
  </si>
  <si>
    <t>3.08 mg/ml</t>
  </si>
  <si>
    <t>RMA-1391/14/12/2018</t>
  </si>
  <si>
    <t>Herbion® IVY syrup</t>
  </si>
  <si>
    <t>Ivy leaf dry extract</t>
  </si>
  <si>
    <t>7 mg/ml</t>
  </si>
  <si>
    <t>RMA-1484/07/03/2019</t>
  </si>
  <si>
    <t>Buprenorfin Alkaloid</t>
  </si>
  <si>
    <t>Buprenorphine</t>
  </si>
  <si>
    <t>sublingual tabet</t>
  </si>
  <si>
    <t>Box containig 7 tablets</t>
  </si>
  <si>
    <t>RAM-2034/07/05/2020</t>
  </si>
  <si>
    <t>Box containig 28 tablets</t>
  </si>
  <si>
    <t>RAM-2033/07/05/2020</t>
  </si>
  <si>
    <t>box containig 5 coated tablets</t>
  </si>
  <si>
    <t>PMA-156/06/03/2017</t>
  </si>
  <si>
    <t>box containig 10 coated tablets</t>
  </si>
  <si>
    <t>KEVINDOL</t>
  </si>
  <si>
    <t>Ketorolac trometamol</t>
  </si>
  <si>
    <t xml:space="preserve">Injectable solution for intramuscular and intravenous use </t>
  </si>
  <si>
    <t>3 vials with 1ml</t>
  </si>
  <si>
    <t>So.Se.PHARM S.r.l-Italy</t>
  </si>
  <si>
    <t>RMA-1342/27/09/2018</t>
  </si>
  <si>
    <t>Colchicina Lirca</t>
  </si>
  <si>
    <t>Colchicine</t>
  </si>
  <si>
    <t>M04AC01</t>
  </si>
  <si>
    <t>60 divisible tablets are packaged in three blisters (each containing 20 tablets</t>
  </si>
  <si>
    <t>Acarpia Servicos Farmaceuticos LDA-Portigal</t>
  </si>
  <si>
    <t>MA-5563/20/06/2018</t>
  </si>
  <si>
    <t>5 sachet in cardboard pack,</t>
  </si>
  <si>
    <t>RMA-1887/08/01/2020</t>
  </si>
  <si>
    <t>Lexam</t>
  </si>
  <si>
    <t>Escitalopram</t>
  </si>
  <si>
    <t>Tablets</t>
  </si>
  <si>
    <t xml:space="preserve">Box  containing 28 tablets </t>
  </si>
  <si>
    <t>Arrow Pharma  Pty Ltd,Australia</t>
  </si>
  <si>
    <t>RMA-1508/19/03/2019</t>
  </si>
  <si>
    <t>Memantina Pentafarma</t>
  </si>
  <si>
    <t>Memantine hydrochloride</t>
  </si>
  <si>
    <t>Film-coated tablets</t>
  </si>
  <si>
    <t>Pentafarma – Sociedade tecnico Medicinal , S.A. - Portugal</t>
  </si>
  <si>
    <t>RMA-1598/24/06/2019</t>
  </si>
  <si>
    <t>Eliquis</t>
  </si>
  <si>
    <t>Apixaban</t>
  </si>
  <si>
    <t>2.5mg</t>
  </si>
  <si>
    <t>Film Coated Tablets</t>
  </si>
  <si>
    <t>Bristol Myers Squibb/Pfizer EEIG-UK</t>
  </si>
  <si>
    <t>RMA-1856/11/12/2019</t>
  </si>
  <si>
    <t>RMA-1857/11/12/2019</t>
  </si>
  <si>
    <t>Box containing 10film coated tablets</t>
  </si>
  <si>
    <t>RMA-1856/11/12/2018</t>
  </si>
  <si>
    <t>Box containing 60film coated tablets</t>
  </si>
  <si>
    <t>Alvodronic</t>
  </si>
  <si>
    <t>Ibandronic acid</t>
  </si>
  <si>
    <t>6mg/6ml</t>
  </si>
  <si>
    <t xml:space="preserve">Concetrate for solution for infusion  </t>
  </si>
  <si>
    <t>Packs Containing 1 vial (9ml  type 1 glass vial)</t>
  </si>
  <si>
    <t>Alvogen IPCo.S.ar.l-Luxembourg</t>
  </si>
  <si>
    <t>RMA-1482/04/03/2019</t>
  </si>
  <si>
    <t>2mg/2ml</t>
  </si>
  <si>
    <t>Packs containing 1 vial (4ml  type 1 glass vial)</t>
  </si>
  <si>
    <t>RMA-1483/04/03/2019</t>
  </si>
  <si>
    <t>Alvotadin</t>
  </si>
  <si>
    <t>Desloratadine</t>
  </si>
  <si>
    <t>Alvogen IPCo S.a.r.l,Luxembourg</t>
  </si>
  <si>
    <t>RMA-1475/28/02/2019</t>
  </si>
  <si>
    <t>0.5mg/ml</t>
  </si>
  <si>
    <t>60 ml oral solution</t>
  </si>
  <si>
    <t>RMA-1476/28/02/2019</t>
  </si>
  <si>
    <t>Formoterol 12μg</t>
  </si>
  <si>
    <t>Formoterol Fumarate dihidrate</t>
  </si>
  <si>
    <t>12,μg</t>
  </si>
  <si>
    <t>Powder for inhalation</t>
  </si>
  <si>
    <t>Blister with 60 capsules + 1 inhaler</t>
  </si>
  <si>
    <t>RMA-1481/04/03/2019</t>
  </si>
  <si>
    <t>Imakrebin</t>
  </si>
  <si>
    <t>Imatinib</t>
  </si>
  <si>
    <t>Alvogen IPCo S.a.r.l-Luxembourg</t>
  </si>
  <si>
    <t>RMA-2013/21/04/2020</t>
  </si>
  <si>
    <t>Box containing 120 film coated tablets</t>
  </si>
  <si>
    <t xml:space="preserve">Imatinib </t>
  </si>
  <si>
    <t>400mg</t>
  </si>
  <si>
    <t>RMA-2014/21/04/2020</t>
  </si>
  <si>
    <t>Ambroxol Sopharma</t>
  </si>
  <si>
    <t>Ambroxol hydrochloride</t>
  </si>
  <si>
    <t>15mg/5ml</t>
  </si>
  <si>
    <t>SOPHARMA AD-Bulgaria</t>
  </si>
  <si>
    <t>RMA-1911/22/01/2020</t>
  </si>
  <si>
    <t>Broncholytin</t>
  </si>
  <si>
    <t>Glaucine hydrobromide, Ephedrine hydrochloride</t>
  </si>
  <si>
    <t>R05DB20</t>
  </si>
  <si>
    <t>(5.75mg+4.6mg)/5ml</t>
  </si>
  <si>
    <t>Bottle containing 125g</t>
  </si>
  <si>
    <t>RMA 1927/29/01/2020</t>
  </si>
  <si>
    <t>FELORAN</t>
  </si>
  <si>
    <t>Diclofenac Natrium</t>
  </si>
  <si>
    <t>Tube containing 60g of gel</t>
  </si>
  <si>
    <t>RMA-1923/29/01/2020</t>
  </si>
  <si>
    <t>Troxerutin Sopharma</t>
  </si>
  <si>
    <t>Troxerutin</t>
  </si>
  <si>
    <t>C05CA04</t>
  </si>
  <si>
    <t>SOPHARMA AD,Bulgaria</t>
  </si>
  <si>
    <t>RMA-1934/04/02/2020</t>
  </si>
  <si>
    <t>KOMENT</t>
  </si>
  <si>
    <t>SHPORTA 1</t>
  </si>
  <si>
    <t>CMIMI me i lire i deklaruar se ai i kalkuluar</t>
  </si>
  <si>
    <t>shporta 1</t>
  </si>
  <si>
    <t>deklaruar</t>
  </si>
  <si>
    <t xml:space="preserve">CMIMI MESATAR i shportes 2 </t>
  </si>
  <si>
    <t>shporta 2</t>
  </si>
  <si>
    <t xml:space="preserve"> Mebevrine hydrochloride</t>
  </si>
  <si>
    <t>origjinatori</t>
  </si>
  <si>
    <t xml:space="preserve"> Taliglucerase alfa</t>
  </si>
  <si>
    <t>25.04.2024</t>
  </si>
  <si>
    <t>26.04.2024</t>
  </si>
  <si>
    <t>29.04.2024</t>
  </si>
  <si>
    <t>PROTEC</t>
  </si>
  <si>
    <t>14 gastro -resistant hard capsules</t>
  </si>
  <si>
    <t>RMA-2549/08/10/2021</t>
  </si>
  <si>
    <t>ABIS</t>
  </si>
  <si>
    <t xml:space="preserve"> amlodipine</t>
  </si>
  <si>
    <t>28 TABLETS</t>
  </si>
  <si>
    <t>RMA-3267/16/02/2023</t>
  </si>
  <si>
    <t>RMA-3268/16/02/2023</t>
  </si>
  <si>
    <t>PRELUD</t>
  </si>
  <si>
    <t xml:space="preserve"> sildenafil</t>
  </si>
  <si>
    <t>cardboard box containing PVC/Aluminium blister of 4 film coated tablets</t>
  </si>
  <si>
    <t>AGIPS FARMACEUTICI SRL,Italy</t>
  </si>
  <si>
    <t>MA-0188/17/09/2021</t>
  </si>
  <si>
    <t xml:space="preserve"> Ibuprofen, codein</t>
  </si>
  <si>
    <t>N07BC01</t>
  </si>
  <si>
    <t>N07BC03</t>
  </si>
  <si>
    <t>N07BC04</t>
  </si>
  <si>
    <t>R06AX28</t>
  </si>
  <si>
    <t>J01DD09</t>
  </si>
  <si>
    <t>neni 8 paragrafi 5</t>
  </si>
  <si>
    <t>neni 9 paragrafi 6</t>
  </si>
  <si>
    <t>neni 9 paragrafi 8</t>
  </si>
  <si>
    <t>nje ne BE</t>
  </si>
  <si>
    <t xml:space="preserve">shporta 2 </t>
  </si>
  <si>
    <t xml:space="preserve">neni 9 paragrafi 7 </t>
  </si>
  <si>
    <t>neni 10</t>
  </si>
  <si>
    <t xml:space="preserve"> enalapril, lercadipine</t>
  </si>
  <si>
    <t>perllogaritja e cmimeve per</t>
  </si>
  <si>
    <t>30.04.2024</t>
  </si>
  <si>
    <t>02.05.2024</t>
  </si>
  <si>
    <t>03.05.2024</t>
  </si>
  <si>
    <t>07.05.2024</t>
  </si>
  <si>
    <t>08.05.2024</t>
  </si>
  <si>
    <t>neni 9 paragrafi 5</t>
  </si>
  <si>
    <t>neni perkates</t>
  </si>
  <si>
    <t>MARZHA</t>
  </si>
  <si>
    <t>Data</t>
  </si>
  <si>
    <t>Virtyte Krasniqi</t>
  </si>
  <si>
    <t>Sulltane Havolli</t>
  </si>
  <si>
    <t>Bashkim Sadiku</t>
  </si>
  <si>
    <t>Besim Azemi</t>
  </si>
  <si>
    <t>Ilir Kurti</t>
  </si>
  <si>
    <t>Hilmi Shala</t>
  </si>
  <si>
    <t>Arbnore Beka</t>
  </si>
  <si>
    <t>Burbuqe Mataj</t>
  </si>
  <si>
    <t>Teuta Rexhepi</t>
  </si>
  <si>
    <t>Sabit Kozmaqi</t>
  </si>
  <si>
    <t>Almira Pacarizi</t>
  </si>
  <si>
    <t>15.04.2024</t>
  </si>
  <si>
    <t>bartja e deklarimeve ne databaze</t>
  </si>
  <si>
    <t>√</t>
  </si>
  <si>
    <t>16.04.2024</t>
  </si>
  <si>
    <t>17.04.2024</t>
  </si>
  <si>
    <t>18.04.2024</t>
  </si>
  <si>
    <t>19.04.2024</t>
  </si>
  <si>
    <t>22.04.2024</t>
  </si>
  <si>
    <t>23.04.2024</t>
  </si>
  <si>
    <t>24.04.2024</t>
  </si>
  <si>
    <t>Besnik Stavileci</t>
  </si>
  <si>
    <t>09.05.2024</t>
  </si>
  <si>
    <t>origjinator</t>
  </si>
  <si>
    <t>Mbajtësi i AM</t>
  </si>
  <si>
    <t>ÇMIMI ME SHUMICË</t>
  </si>
  <si>
    <t>ÇMIMI  ME MARZHE</t>
  </si>
  <si>
    <t>ÇMIMI ME PAKICË</t>
  </si>
  <si>
    <t>LISTA ZYRTARE E ÇMIMEVE TË PRODUKTEVE MEDICINAE NË REPUBLIKËN E KOSOVËS 14.05.2024</t>
  </si>
  <si>
    <t>Numri rendor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</si>
</sst>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ont>
    <font>
      <sz val="8"/>
      <name val="Calibri"/>
      <family val="2"/>
    </font>
    <font>
      <sz val="11"/>
      <color rgb="FF000000"/>
      <name val="Calibri"/>
      <family val="2"/>
    </font>
    <font>
      <sz val="10"/>
      <color rgb="FF000000"/>
      <name val="Calibri"/>
      <family val="2"/>
    </font>
    <font>
      <b/>
      <sz val="12"/>
      <color theme="1"/>
      <name val="Times New Roman"/>
      <family val="1"/>
    </font>
    <font>
      <b/>
      <sz val="14"/>
      <color theme="1"/>
      <name val="Times New Roman"/>
      <family val="1"/>
    </font>
    <font>
      <b/>
      <sz val="16"/>
      <color theme="1"/>
      <name val="Times New Roman"/>
      <family val="1"/>
    </font>
    <font>
      <sz val="12"/>
      <color theme="1"/>
      <name val="Times New Roman"/>
      <family val="1"/>
    </font>
    <font>
      <sz val="12"/>
      <name val="Times New Roman"/>
      <family val="1"/>
    </font>
    <font>
      <sz val="14"/>
      <color theme="1"/>
      <name val="Times New Roman"/>
      <family val="1"/>
    </font>
    <font>
      <b/>
      <sz val="14"/>
      <name val="Times New Roman"/>
      <family val="1"/>
    </font>
    <font>
      <sz val="16"/>
      <color theme="1"/>
      <name val="Times New Roman"/>
      <family val="1"/>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theme="0"/>
      </patternFill>
    </fill>
    <fill>
      <patternFill patternType="solid">
        <fgColor theme="9" tint="0.79998168889431442"/>
        <bgColor indexed="64"/>
      </patternFill>
    </fill>
    <fill>
      <patternFill patternType="solid">
        <fgColor theme="0"/>
        <bgColor indexed="64"/>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2" fillId="0" borderId="3" xfId="0" applyFont="1" applyBorder="1" applyAlignment="1">
      <alignment vertical="center"/>
    </xf>
    <xf numFmtId="0" fontId="3" fillId="0" borderId="4" xfId="0" applyFont="1" applyBorder="1" applyAlignment="1">
      <alignment vertical="center" wrapText="1"/>
    </xf>
    <xf numFmtId="0" fontId="2" fillId="0" borderId="4" xfId="0" applyFont="1" applyBorder="1" applyAlignment="1">
      <alignment vertical="center"/>
    </xf>
    <xf numFmtId="0" fontId="2" fillId="0" borderId="4" xfId="0" applyFont="1" applyBorder="1" applyAlignment="1">
      <alignment vertical="center" textRotation="90"/>
    </xf>
    <xf numFmtId="0" fontId="0" fillId="0" borderId="0" xfId="0" applyAlignment="1">
      <alignment textRotation="45"/>
    </xf>
    <xf numFmtId="0" fontId="2" fillId="4" borderId="3" xfId="0" applyFont="1" applyFill="1" applyBorder="1" applyAlignment="1">
      <alignment vertical="center"/>
    </xf>
    <xf numFmtId="0" fontId="2" fillId="4" borderId="4" xfId="0" applyFont="1" applyFill="1" applyBorder="1" applyAlignment="1">
      <alignment vertical="center"/>
    </xf>
    <xf numFmtId="0" fontId="3" fillId="4" borderId="4" xfId="0" applyFont="1" applyFill="1" applyBorder="1" applyAlignment="1">
      <alignment vertical="center" wrapText="1"/>
    </xf>
    <xf numFmtId="0" fontId="2" fillId="4" borderId="4" xfId="0" applyFont="1" applyFill="1" applyBorder="1" applyAlignment="1">
      <alignment vertical="center" textRotation="90"/>
    </xf>
    <xf numFmtId="0" fontId="2" fillId="0" borderId="1" xfId="0" applyFont="1" applyBorder="1" applyAlignment="1">
      <alignment vertical="center" textRotation="45"/>
    </xf>
    <xf numFmtId="0" fontId="2" fillId="0" borderId="5" xfId="0" applyFont="1" applyBorder="1" applyAlignment="1">
      <alignment vertical="center" textRotation="45"/>
    </xf>
    <xf numFmtId="0" fontId="2" fillId="0" borderId="6" xfId="0" applyFont="1" applyBorder="1" applyAlignment="1">
      <alignment vertical="center" textRotation="45"/>
    </xf>
    <xf numFmtId="0" fontId="2" fillId="0" borderId="7" xfId="0" applyFont="1" applyBorder="1" applyAlignment="1">
      <alignment vertical="center" textRotation="45"/>
    </xf>
    <xf numFmtId="0" fontId="2" fillId="0" borderId="8" xfId="0" applyFont="1" applyBorder="1" applyAlignment="1">
      <alignment vertical="center" textRotation="45"/>
    </xf>
    <xf numFmtId="0" fontId="2" fillId="0" borderId="9" xfId="0" applyFont="1" applyBorder="1" applyAlignment="1">
      <alignment vertical="center" textRotation="45"/>
    </xf>
    <xf numFmtId="0" fontId="0" fillId="0" borderId="10" xfId="0" applyBorder="1" applyAlignment="1">
      <alignment textRotation="45"/>
    </xf>
    <xf numFmtId="0" fontId="0" fillId="0" borderId="6" xfId="0" applyBorder="1" applyAlignment="1">
      <alignment textRotation="45"/>
    </xf>
    <xf numFmtId="0" fontId="2" fillId="5" borderId="4" xfId="0" applyFont="1" applyFill="1" applyBorder="1" applyAlignment="1">
      <alignment vertical="center"/>
    </xf>
    <xf numFmtId="0" fontId="2" fillId="5" borderId="4" xfId="0" applyFont="1" applyFill="1" applyBorder="1" applyAlignment="1">
      <alignment vertical="center" textRotation="90"/>
    </xf>
    <xf numFmtId="0" fontId="3" fillId="4" borderId="12" xfId="0" applyFont="1" applyFill="1" applyBorder="1" applyAlignment="1">
      <alignment vertical="center" wrapText="1"/>
    </xf>
    <xf numFmtId="0" fontId="2" fillId="4" borderId="13" xfId="0" applyFont="1" applyFill="1" applyBorder="1" applyAlignment="1">
      <alignment vertical="center"/>
    </xf>
    <xf numFmtId="0" fontId="2" fillId="4" borderId="12" xfId="0" applyFont="1" applyFill="1" applyBorder="1" applyAlignment="1">
      <alignment vertical="center"/>
    </xf>
    <xf numFmtId="0" fontId="2" fillId="0" borderId="5" xfId="0" applyFont="1" applyBorder="1" applyAlignment="1">
      <alignment vertical="center"/>
    </xf>
    <xf numFmtId="0" fontId="3" fillId="5" borderId="14" xfId="0" applyFont="1" applyFill="1" applyBorder="1" applyAlignment="1">
      <alignment vertical="center" wrapText="1"/>
    </xf>
    <xf numFmtId="0" fontId="7" fillId="5" borderId="1" xfId="0" applyFont="1" applyFill="1" applyBorder="1"/>
    <xf numFmtId="2" fontId="7" fillId="5" borderId="1" xfId="0" applyNumberFormat="1" applyFont="1" applyFill="1" applyBorder="1" applyAlignment="1">
      <alignment wrapText="1"/>
    </xf>
    <xf numFmtId="2" fontId="7" fillId="5" borderId="1" xfId="0" applyNumberFormat="1" applyFont="1" applyFill="1" applyBorder="1"/>
    <xf numFmtId="2" fontId="4" fillId="4" borderId="1" xfId="0" applyNumberFormat="1" applyFont="1" applyFill="1" applyBorder="1"/>
    <xf numFmtId="0" fontId="7" fillId="4" borderId="1" xfId="0" applyFont="1" applyFill="1" applyBorder="1"/>
    <xf numFmtId="2" fontId="7" fillId="5" borderId="1" xfId="0" applyNumberFormat="1" applyFont="1" applyFill="1" applyBorder="1" applyAlignment="1">
      <alignment horizontal="left" wrapText="1"/>
    </xf>
    <xf numFmtId="2" fontId="7" fillId="5" borderId="1" xfId="0" applyNumberFormat="1" applyFont="1" applyFill="1" applyBorder="1" applyAlignment="1">
      <alignment horizontal="left"/>
    </xf>
    <xf numFmtId="2" fontId="7" fillId="0" borderId="1" xfId="0" applyNumberFormat="1" applyFont="1" applyBorder="1" applyAlignment="1">
      <alignment wrapText="1"/>
    </xf>
    <xf numFmtId="2" fontId="7" fillId="0" borderId="1" xfId="0" applyNumberFormat="1" applyFont="1" applyBorder="1"/>
    <xf numFmtId="0" fontId="7" fillId="6" borderId="1" xfId="0" applyFont="1" applyFill="1" applyBorder="1"/>
    <xf numFmtId="2" fontId="7" fillId="6" borderId="1" xfId="0" applyNumberFormat="1" applyFont="1" applyFill="1" applyBorder="1" applyAlignment="1">
      <alignment wrapText="1"/>
    </xf>
    <xf numFmtId="2" fontId="7" fillId="6" borderId="1" xfId="0" applyNumberFormat="1" applyFont="1" applyFill="1" applyBorder="1"/>
    <xf numFmtId="2" fontId="7" fillId="6" borderId="1" xfId="0" applyNumberFormat="1" applyFont="1" applyFill="1" applyBorder="1" applyAlignment="1">
      <alignment horizontal="left" wrapText="1"/>
    </xf>
    <xf numFmtId="2" fontId="7" fillId="6" borderId="1" xfId="0" applyNumberFormat="1" applyFont="1" applyFill="1" applyBorder="1" applyAlignment="1">
      <alignment horizontal="left"/>
    </xf>
    <xf numFmtId="2" fontId="7" fillId="5" borderId="1" xfId="0" applyNumberFormat="1" applyFont="1" applyFill="1" applyBorder="1" applyAlignment="1">
      <alignment horizontal="center" wrapText="1"/>
    </xf>
    <xf numFmtId="0" fontId="8" fillId="4" borderId="1" xfId="0" applyFont="1" applyFill="1" applyBorder="1"/>
    <xf numFmtId="0" fontId="7" fillId="0" borderId="1" xfId="0" applyFont="1" applyBorder="1"/>
    <xf numFmtId="0" fontId="4" fillId="4" borderId="1" xfId="0" applyFont="1" applyFill="1" applyBorder="1"/>
    <xf numFmtId="0" fontId="5" fillId="2" borderId="11" xfId="0"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xf>
    <xf numFmtId="2" fontId="5"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2" fontId="10" fillId="3" borderId="11" xfId="0" applyNumberFormat="1"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1" xfId="0" applyFont="1" applyFill="1" applyBorder="1" applyAlignment="1">
      <alignment horizontal="center" vertical="center"/>
    </xf>
    <xf numFmtId="0" fontId="11" fillId="0" borderId="0" xfId="0" applyFont="1" applyFill="1" applyBorder="1"/>
    <xf numFmtId="0" fontId="11" fillId="0" borderId="6" xfId="0" applyFont="1" applyFill="1" applyBorder="1"/>
    <xf numFmtId="0" fontId="11" fillId="0" borderId="1" xfId="0" applyFont="1" applyFill="1" applyBorder="1"/>
    <xf numFmtId="2" fontId="6" fillId="0" borderId="7" xfId="0" applyNumberFormat="1" applyFont="1" applyFill="1" applyBorder="1" applyAlignment="1">
      <alignment horizontal="center" wrapText="1"/>
    </xf>
    <xf numFmtId="2" fontId="6" fillId="0" borderId="2" xfId="0" applyNumberFormat="1" applyFont="1" applyFill="1" applyBorder="1" applyAlignment="1">
      <alignment horizontal="center" wrapText="1"/>
    </xf>
  </cellXfs>
  <cellStyles count="1">
    <cellStyle name="Normal" xfId="0" builtinId="0"/>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344"/>
  <sheetViews>
    <sheetView tabSelected="1" zoomScale="77" zoomScaleNormal="75" workbookViewId="0">
      <pane ySplit="2" topLeftCell="A12" activePane="bottomLeft" state="frozen"/>
      <selection pane="bottomLeft" activeCell="H15" sqref="H15"/>
    </sheetView>
  </sheetViews>
  <sheetFormatPr defaultColWidth="8.85546875" defaultRowHeight="15.75" x14ac:dyDescent="0.25"/>
  <cols>
    <col min="1" max="1" width="8.85546875" style="41"/>
    <col min="2" max="2" width="41.5703125" style="32" customWidth="1"/>
    <col min="3" max="3" width="28.42578125" style="32" customWidth="1"/>
    <col min="4" max="4" width="12" style="33" customWidth="1"/>
    <col min="5" max="5" width="23.140625" style="32" customWidth="1"/>
    <col min="6" max="6" width="25.7109375" style="32" customWidth="1"/>
    <col min="7" max="7" width="24.85546875" style="32" customWidth="1"/>
    <col min="8" max="8" width="31.5703125" style="32" customWidth="1"/>
    <col min="9" max="9" width="24.28515625" style="32" bestFit="1" customWidth="1"/>
    <col min="10" max="10" width="9.140625" style="28" hidden="1" customWidth="1"/>
    <col min="11" max="11" width="13.42578125" style="25" hidden="1" customWidth="1"/>
    <col min="12" max="12" width="13.28515625" style="29" hidden="1" customWidth="1"/>
    <col min="13" max="13" width="9.5703125" style="25" hidden="1" customWidth="1"/>
    <col min="14" max="14" width="9.85546875" style="25" hidden="1" customWidth="1"/>
    <col min="15" max="15" width="9.42578125" style="25" hidden="1" customWidth="1"/>
    <col min="16" max="16" width="15" style="28" customWidth="1"/>
    <col min="17" max="17" width="15.42578125" style="25" customWidth="1"/>
    <col min="18" max="18" width="21.140625" style="25" bestFit="1" customWidth="1"/>
    <col min="19" max="19" width="17.5703125" style="42" customWidth="1"/>
    <col min="20" max="20" width="15.42578125" style="25" customWidth="1"/>
    <col min="21" max="32" width="8.85546875" style="25"/>
    <col min="33" max="16384" width="8.85546875" style="41"/>
  </cols>
  <sheetData>
    <row r="1" spans="1:20" s="57" customFormat="1" ht="27.75" customHeight="1" thickBot="1" x14ac:dyDescent="0.35">
      <c r="A1" s="55"/>
      <c r="B1" s="58" t="s">
        <v>8518</v>
      </c>
      <c r="C1" s="58"/>
      <c r="D1" s="58"/>
      <c r="E1" s="58"/>
      <c r="F1" s="58"/>
      <c r="G1" s="58"/>
      <c r="H1" s="58"/>
      <c r="I1" s="58"/>
      <c r="J1" s="58"/>
      <c r="K1" s="58"/>
      <c r="L1" s="58"/>
      <c r="M1" s="58"/>
      <c r="N1" s="58"/>
      <c r="O1" s="58"/>
      <c r="P1" s="58"/>
      <c r="Q1" s="58"/>
      <c r="R1" s="58"/>
      <c r="S1" s="59"/>
      <c r="T1" s="56"/>
    </row>
    <row r="2" spans="1:20" s="54" customFormat="1" ht="150" x14ac:dyDescent="0.25">
      <c r="A2" s="43" t="s">
        <v>8519</v>
      </c>
      <c r="B2" s="44" t="s">
        <v>0</v>
      </c>
      <c r="C2" s="44" t="s">
        <v>1</v>
      </c>
      <c r="D2" s="45" t="s">
        <v>5</v>
      </c>
      <c r="E2" s="44" t="s">
        <v>2</v>
      </c>
      <c r="F2" s="44" t="s">
        <v>3</v>
      </c>
      <c r="G2" s="44" t="s">
        <v>4</v>
      </c>
      <c r="H2" s="44" t="s">
        <v>8514</v>
      </c>
      <c r="I2" s="44" t="s">
        <v>6</v>
      </c>
      <c r="J2" s="46" t="s">
        <v>8097</v>
      </c>
      <c r="K2" s="47" t="s">
        <v>8487</v>
      </c>
      <c r="L2" s="48" t="s">
        <v>8440</v>
      </c>
      <c r="M2" s="49" t="s">
        <v>8441</v>
      </c>
      <c r="N2" s="50" t="s">
        <v>8442</v>
      </c>
      <c r="O2" s="50" t="s">
        <v>8445</v>
      </c>
      <c r="P2" s="51" t="s">
        <v>8515</v>
      </c>
      <c r="Q2" s="52" t="s">
        <v>8488</v>
      </c>
      <c r="R2" s="53" t="s">
        <v>8516</v>
      </c>
      <c r="S2" s="53" t="s">
        <v>8517</v>
      </c>
    </row>
    <row r="3" spans="1:20" s="25" customFormat="1" ht="31.5" x14ac:dyDescent="0.25">
      <c r="A3" s="25">
        <v>1</v>
      </c>
      <c r="B3" s="26" t="s">
        <v>3350</v>
      </c>
      <c r="C3" s="26" t="s">
        <v>3059</v>
      </c>
      <c r="D3" s="27" t="s">
        <v>3061</v>
      </c>
      <c r="E3" s="26" t="s">
        <v>212</v>
      </c>
      <c r="F3" s="26" t="s">
        <v>58</v>
      </c>
      <c r="G3" s="26" t="s">
        <v>1525</v>
      </c>
      <c r="H3" s="26" t="s">
        <v>3351</v>
      </c>
      <c r="I3" s="26" t="s">
        <v>3352</v>
      </c>
      <c r="J3" s="28">
        <v>2470</v>
      </c>
      <c r="K3" s="25" t="s">
        <v>8472</v>
      </c>
      <c r="L3" s="29" t="s">
        <v>8444</v>
      </c>
      <c r="M3" s="25" t="e">
        <f>AVERAGE(SMALL(#REF!,1),SMALL(#REF!,2))</f>
        <v>#REF!</v>
      </c>
      <c r="N3" s="25" t="e">
        <f>IF(#REF! &lt;=( AVERAGE(SMALL(#REF!,1),SMALL(#REF!,2))),#REF!, "")</f>
        <v>#REF!</v>
      </c>
      <c r="O3" s="25" t="e">
        <f>AVERAGE(SMALL(#REF!,1),SMALL(#REF!,2))</f>
        <v>#REF!</v>
      </c>
      <c r="P3" s="28">
        <v>2470</v>
      </c>
      <c r="Q3" s="25">
        <f t="shared" ref="Q3:Q66" si="0">IF(AND(J3&gt;0,J3&lt;=10),J3*0.25,IF(AND(J3&gt;10,J3&lt;=50),J3*0.17,IF(AND(J3&gt;10,J3&lt;=100),J3*0.12,IF(J3&gt;100,J3*0.1))))</f>
        <v>247</v>
      </c>
      <c r="R3" s="25">
        <f t="shared" ref="R3:R66" si="1">Q3+J3</f>
        <v>2717</v>
      </c>
      <c r="S3" s="28">
        <f t="shared" ref="S3:S66" si="2">R3+R3*0.08</f>
        <v>2934.36</v>
      </c>
    </row>
    <row r="4" spans="1:20" s="25" customFormat="1" ht="31.5" x14ac:dyDescent="0.25">
      <c r="A4" s="25">
        <v>2</v>
      </c>
      <c r="B4" s="26" t="s">
        <v>3353</v>
      </c>
      <c r="C4" s="26" t="s">
        <v>3059</v>
      </c>
      <c r="D4" s="27" t="s">
        <v>3061</v>
      </c>
      <c r="E4" s="26" t="s">
        <v>83</v>
      </c>
      <c r="F4" s="26" t="s">
        <v>58</v>
      </c>
      <c r="G4" s="26" t="s">
        <v>3354</v>
      </c>
      <c r="H4" s="26" t="s">
        <v>3351</v>
      </c>
      <c r="I4" s="26" t="s">
        <v>3355</v>
      </c>
      <c r="J4" s="28">
        <v>988</v>
      </c>
      <c r="K4" s="25" t="s">
        <v>8472</v>
      </c>
      <c r="L4" s="29" t="s">
        <v>8444</v>
      </c>
      <c r="M4" s="25" t="e">
        <f>AVERAGE(SMALL(#REF!,1),SMALL(#REF!,2))</f>
        <v>#REF!</v>
      </c>
      <c r="N4" s="25" t="e">
        <f>IF(#REF! &lt;=( AVERAGE(SMALL(#REF!,1),SMALL(#REF!,2))),#REF!, "")</f>
        <v>#REF!</v>
      </c>
      <c r="O4" s="25" t="e">
        <f>AVERAGE(SMALL(#REF!,1),SMALL(#REF!,2))</f>
        <v>#REF!</v>
      </c>
      <c r="P4" s="28">
        <v>988</v>
      </c>
      <c r="Q4" s="25">
        <f t="shared" si="0"/>
        <v>98.800000000000011</v>
      </c>
      <c r="R4" s="25">
        <f t="shared" si="1"/>
        <v>1086.8</v>
      </c>
      <c r="S4" s="28">
        <f t="shared" si="2"/>
        <v>1173.7439999999999</v>
      </c>
    </row>
    <row r="5" spans="1:20" s="25" customFormat="1" ht="31.5" x14ac:dyDescent="0.25">
      <c r="A5" s="25">
        <v>3</v>
      </c>
      <c r="B5" s="26" t="s">
        <v>3356</v>
      </c>
      <c r="C5" s="26" t="s">
        <v>3059</v>
      </c>
      <c r="D5" s="27" t="s">
        <v>3061</v>
      </c>
      <c r="E5" s="26" t="s">
        <v>953</v>
      </c>
      <c r="F5" s="26" t="s">
        <v>58</v>
      </c>
      <c r="G5" s="26" t="s">
        <v>3357</v>
      </c>
      <c r="H5" s="26" t="s">
        <v>3351</v>
      </c>
      <c r="I5" s="26" t="s">
        <v>3358</v>
      </c>
      <c r="J5" s="28">
        <v>3458</v>
      </c>
      <c r="K5" s="25" t="s">
        <v>8472</v>
      </c>
      <c r="L5" s="29" t="s">
        <v>8444</v>
      </c>
      <c r="M5" s="25" t="e">
        <f>AVERAGE(SMALL(#REF!,1),SMALL(#REF!,2))</f>
        <v>#REF!</v>
      </c>
      <c r="N5" s="25" t="e">
        <f>IF(#REF! &lt;=( AVERAGE(SMALL(#REF!,1),SMALL(#REF!,2))),#REF!, "")</f>
        <v>#REF!</v>
      </c>
      <c r="O5" s="25" t="e">
        <f>AVERAGE(SMALL(#REF!,1),SMALL(#REF!,2))</f>
        <v>#REF!</v>
      </c>
      <c r="P5" s="28">
        <v>3458</v>
      </c>
      <c r="Q5" s="25">
        <f t="shared" si="0"/>
        <v>345.8</v>
      </c>
      <c r="R5" s="25">
        <f t="shared" si="1"/>
        <v>3803.8</v>
      </c>
      <c r="S5" s="28">
        <f t="shared" si="2"/>
        <v>4108.1040000000003</v>
      </c>
    </row>
    <row r="6" spans="1:20" s="25" customFormat="1" x14ac:dyDescent="0.25">
      <c r="A6" s="25">
        <v>4</v>
      </c>
      <c r="B6" s="26" t="s">
        <v>3547</v>
      </c>
      <c r="C6" s="26" t="s">
        <v>40</v>
      </c>
      <c r="D6" s="27" t="s">
        <v>43</v>
      </c>
      <c r="E6" s="26" t="s">
        <v>3548</v>
      </c>
      <c r="F6" s="26" t="s">
        <v>58</v>
      </c>
      <c r="G6" s="26" t="s">
        <v>3549</v>
      </c>
      <c r="H6" s="26" t="s">
        <v>3550</v>
      </c>
      <c r="I6" s="26" t="s">
        <v>3551</v>
      </c>
      <c r="J6" s="28">
        <v>127.5</v>
      </c>
      <c r="K6" s="25" t="s">
        <v>8472</v>
      </c>
      <c r="L6" s="29" t="s">
        <v>8444</v>
      </c>
      <c r="M6" s="25" t="e">
        <f>AVERAGE(SMALL(#REF!,1),SMALL(#REF!,2))</f>
        <v>#REF!</v>
      </c>
      <c r="N6" s="25" t="e">
        <f>IF(#REF! &lt;=( AVERAGE(SMALL(#REF!,1),SMALL(#REF!,2))),#REF!, "")</f>
        <v>#REF!</v>
      </c>
      <c r="O6" s="25" t="e">
        <f>AVERAGE(SMALL(#REF!,1),SMALL(#REF!,2))</f>
        <v>#REF!</v>
      </c>
      <c r="P6" s="28">
        <v>127.5</v>
      </c>
      <c r="Q6" s="25">
        <f t="shared" si="0"/>
        <v>12.75</v>
      </c>
      <c r="R6" s="25">
        <f t="shared" si="1"/>
        <v>140.25</v>
      </c>
      <c r="S6" s="28">
        <f t="shared" si="2"/>
        <v>151.47</v>
      </c>
    </row>
    <row r="7" spans="1:20" s="25" customFormat="1" x14ac:dyDescent="0.25">
      <c r="A7" s="25">
        <v>5</v>
      </c>
      <c r="B7" s="26" t="s">
        <v>3547</v>
      </c>
      <c r="C7" s="26" t="s">
        <v>40</v>
      </c>
      <c r="D7" s="27" t="s">
        <v>43</v>
      </c>
      <c r="E7" s="26" t="s">
        <v>3552</v>
      </c>
      <c r="F7" s="26" t="s">
        <v>58</v>
      </c>
      <c r="G7" s="26" t="s">
        <v>3549</v>
      </c>
      <c r="H7" s="26" t="s">
        <v>3550</v>
      </c>
      <c r="I7" s="26" t="s">
        <v>3553</v>
      </c>
      <c r="J7" s="28">
        <v>99.5</v>
      </c>
      <c r="K7" s="25" t="s">
        <v>8472</v>
      </c>
      <c r="L7" s="29" t="s">
        <v>8444</v>
      </c>
      <c r="M7" s="25" t="e">
        <f>AVERAGE(SMALL(#REF!,1),SMALL(#REF!,2))</f>
        <v>#REF!</v>
      </c>
      <c r="N7" s="25" t="e">
        <f>IF(#REF! &lt;=( AVERAGE(SMALL(#REF!,1),SMALL(#REF!,2))),#REF!, "")</f>
        <v>#REF!</v>
      </c>
      <c r="O7" s="25" t="e">
        <f>AVERAGE(SMALL(#REF!,1),SMALL(#REF!,2))</f>
        <v>#REF!</v>
      </c>
      <c r="P7" s="28">
        <v>99.5</v>
      </c>
      <c r="Q7" s="25">
        <f t="shared" si="0"/>
        <v>11.94</v>
      </c>
      <c r="R7" s="25">
        <f t="shared" si="1"/>
        <v>111.44</v>
      </c>
      <c r="S7" s="28">
        <f t="shared" si="2"/>
        <v>120.3552</v>
      </c>
    </row>
    <row r="8" spans="1:20" s="25" customFormat="1" ht="63" x14ac:dyDescent="0.25">
      <c r="A8" s="25">
        <v>6</v>
      </c>
      <c r="B8" s="26" t="s">
        <v>135</v>
      </c>
      <c r="C8" s="26" t="s">
        <v>136</v>
      </c>
      <c r="D8" s="27" t="s">
        <v>140</v>
      </c>
      <c r="E8" s="26" t="s">
        <v>137</v>
      </c>
      <c r="F8" s="26" t="s">
        <v>138</v>
      </c>
      <c r="G8" s="26" t="s">
        <v>139</v>
      </c>
      <c r="H8" s="26" t="s">
        <v>16</v>
      </c>
      <c r="I8" s="26" t="s">
        <v>141</v>
      </c>
      <c r="J8" s="28">
        <v>4.1100000000000003</v>
      </c>
      <c r="K8" s="25" t="s">
        <v>8472</v>
      </c>
      <c r="L8" s="29" t="s">
        <v>8444</v>
      </c>
      <c r="M8" s="25" t="e">
        <f>AVERAGE(SMALL(#REF!,1),SMALL(#REF!,2))</f>
        <v>#REF!</v>
      </c>
      <c r="N8" s="25" t="e">
        <f>IF(#REF! &lt;=( AVERAGE(SMALL(#REF!,1),SMALL(#REF!,2))),#REF!, "")</f>
        <v>#REF!</v>
      </c>
      <c r="O8" s="25" t="e">
        <f>AVERAGE(SMALL(#REF!,1),SMALL(#REF!,2))</f>
        <v>#REF!</v>
      </c>
      <c r="P8" s="28">
        <v>4.1100000000000003</v>
      </c>
      <c r="Q8" s="25">
        <f t="shared" si="0"/>
        <v>1.0275000000000001</v>
      </c>
      <c r="R8" s="25">
        <f t="shared" si="1"/>
        <v>5.1375000000000002</v>
      </c>
      <c r="S8" s="28">
        <f t="shared" si="2"/>
        <v>5.5485000000000007</v>
      </c>
    </row>
    <row r="9" spans="1:20" s="25" customFormat="1" ht="63" x14ac:dyDescent="0.25">
      <c r="A9" s="25">
        <v>7</v>
      </c>
      <c r="B9" s="26" t="s">
        <v>142</v>
      </c>
      <c r="C9" s="26" t="s">
        <v>143</v>
      </c>
      <c r="D9" s="27" t="s">
        <v>140</v>
      </c>
      <c r="E9" s="26" t="s">
        <v>144</v>
      </c>
      <c r="F9" s="26" t="s">
        <v>145</v>
      </c>
      <c r="G9" s="26" t="s">
        <v>146</v>
      </c>
      <c r="H9" s="26" t="s">
        <v>16</v>
      </c>
      <c r="I9" s="26" t="s">
        <v>147</v>
      </c>
      <c r="J9" s="28">
        <v>5.54</v>
      </c>
      <c r="K9" s="25" t="s">
        <v>8472</v>
      </c>
      <c r="L9" s="29" t="s">
        <v>8444</v>
      </c>
      <c r="M9" s="25" t="e">
        <f>AVERAGE(SMALL(#REF!,1),SMALL(#REF!,2))</f>
        <v>#REF!</v>
      </c>
      <c r="N9" s="25" t="e">
        <f>IF(#REF! &lt;=( AVERAGE(SMALL(#REF!,1),SMALL(#REF!,2))),#REF!, "")</f>
        <v>#REF!</v>
      </c>
      <c r="O9" s="25" t="e">
        <f>AVERAGE(SMALL(#REF!,1),SMALL(#REF!,2))</f>
        <v>#REF!</v>
      </c>
      <c r="P9" s="28">
        <v>5.54</v>
      </c>
      <c r="Q9" s="25">
        <f t="shared" si="0"/>
        <v>1.385</v>
      </c>
      <c r="R9" s="25">
        <f t="shared" si="1"/>
        <v>6.9249999999999998</v>
      </c>
      <c r="S9" s="28">
        <f t="shared" si="2"/>
        <v>7.4790000000000001</v>
      </c>
    </row>
    <row r="10" spans="1:20" s="25" customFormat="1" ht="31.5" x14ac:dyDescent="0.25">
      <c r="A10" s="25">
        <v>8</v>
      </c>
      <c r="B10" s="26" t="s">
        <v>135</v>
      </c>
      <c r="C10" s="26" t="s">
        <v>7513</v>
      </c>
      <c r="D10" s="27" t="s">
        <v>140</v>
      </c>
      <c r="E10" s="26" t="s">
        <v>7512</v>
      </c>
      <c r="F10" s="26" t="s">
        <v>145</v>
      </c>
      <c r="G10" s="26" t="s">
        <v>7511</v>
      </c>
      <c r="H10" s="26" t="s">
        <v>16</v>
      </c>
      <c r="I10" s="26" t="s">
        <v>7510</v>
      </c>
      <c r="J10" s="28">
        <v>3.83</v>
      </c>
      <c r="K10" s="25" t="s">
        <v>8472</v>
      </c>
      <c r="L10" s="29" t="s">
        <v>8444</v>
      </c>
      <c r="M10" s="25" t="e">
        <f>AVERAGE(SMALL(#REF!,1),SMALL(#REF!,2))</f>
        <v>#REF!</v>
      </c>
      <c r="N10" s="25" t="e">
        <f>IF(#REF! &lt;=( AVERAGE(SMALL(#REF!,1),SMALL(#REF!,2))),#REF!, "")</f>
        <v>#REF!</v>
      </c>
      <c r="O10" s="25" t="e">
        <f>AVERAGE(SMALL(#REF!,1),SMALL(#REF!,2))</f>
        <v>#REF!</v>
      </c>
      <c r="P10" s="28">
        <v>3.83</v>
      </c>
      <c r="Q10" s="25">
        <f t="shared" si="0"/>
        <v>0.95750000000000002</v>
      </c>
      <c r="R10" s="25">
        <f t="shared" si="1"/>
        <v>4.7874999999999996</v>
      </c>
      <c r="S10" s="28">
        <f t="shared" si="2"/>
        <v>5.1704999999999997</v>
      </c>
    </row>
    <row r="11" spans="1:20" s="25" customFormat="1" ht="47.25" x14ac:dyDescent="0.25">
      <c r="A11" s="25">
        <v>9</v>
      </c>
      <c r="B11" s="26" t="s">
        <v>55</v>
      </c>
      <c r="C11" s="26" t="s">
        <v>56</v>
      </c>
      <c r="D11" s="27" t="s">
        <v>60</v>
      </c>
      <c r="E11" s="26" t="s">
        <v>57</v>
      </c>
      <c r="F11" s="26" t="s">
        <v>58</v>
      </c>
      <c r="G11" s="26" t="s">
        <v>59</v>
      </c>
      <c r="H11" s="26" t="s">
        <v>16</v>
      </c>
      <c r="I11" s="26" t="s">
        <v>61</v>
      </c>
      <c r="J11" s="28">
        <v>23</v>
      </c>
      <c r="K11" s="25" t="s">
        <v>8472</v>
      </c>
      <c r="L11" s="29" t="s">
        <v>8444</v>
      </c>
      <c r="M11" s="25" t="e">
        <f>AVERAGE(SMALL(#REF!,1),SMALL(#REF!,2))</f>
        <v>#REF!</v>
      </c>
      <c r="N11" s="25" t="e">
        <f>IF(#REF! &lt;=( AVERAGE(SMALL(#REF!,1),SMALL(#REF!,2))),#REF!, "")</f>
        <v>#REF!</v>
      </c>
      <c r="O11" s="25" t="e">
        <f>AVERAGE(SMALL(#REF!,1),SMALL(#REF!,2))</f>
        <v>#REF!</v>
      </c>
      <c r="P11" s="28">
        <v>23</v>
      </c>
      <c r="Q11" s="25">
        <f t="shared" si="0"/>
        <v>3.91</v>
      </c>
      <c r="R11" s="25">
        <f t="shared" si="1"/>
        <v>26.91</v>
      </c>
      <c r="S11" s="28">
        <f t="shared" si="2"/>
        <v>29.062799999999999</v>
      </c>
    </row>
    <row r="12" spans="1:20" s="25" customFormat="1" ht="47.25" x14ac:dyDescent="0.25">
      <c r="A12" s="25">
        <v>10</v>
      </c>
      <c r="B12" s="26" t="s">
        <v>55</v>
      </c>
      <c r="C12" s="26" t="s">
        <v>56</v>
      </c>
      <c r="D12" s="27" t="s">
        <v>60</v>
      </c>
      <c r="E12" s="26" t="s">
        <v>68</v>
      </c>
      <c r="F12" s="26" t="s">
        <v>58</v>
      </c>
      <c r="G12" s="26" t="s">
        <v>69</v>
      </c>
      <c r="H12" s="26" t="s">
        <v>16</v>
      </c>
      <c r="I12" s="26" t="s">
        <v>70</v>
      </c>
      <c r="J12" s="28">
        <v>41.11</v>
      </c>
      <c r="K12" s="25" t="s">
        <v>8472</v>
      </c>
      <c r="L12" s="29" t="s">
        <v>8444</v>
      </c>
      <c r="M12" s="25" t="e">
        <f>AVERAGE(SMALL(#REF!,1),SMALL(#REF!,2))</f>
        <v>#REF!</v>
      </c>
      <c r="N12" s="25" t="e">
        <f>IF(#REF! &lt;=( AVERAGE(SMALL(#REF!,1),SMALL(#REF!,2))),#REF!, "")</f>
        <v>#REF!</v>
      </c>
      <c r="O12" s="25" t="e">
        <f>AVERAGE(SMALL(#REF!,1),SMALL(#REF!,2))</f>
        <v>#REF!</v>
      </c>
      <c r="P12" s="28">
        <v>41.11</v>
      </c>
      <c r="Q12" s="25">
        <f t="shared" si="0"/>
        <v>6.9887000000000006</v>
      </c>
      <c r="R12" s="25">
        <f t="shared" si="1"/>
        <v>48.098700000000001</v>
      </c>
      <c r="S12" s="28">
        <f t="shared" si="2"/>
        <v>51.946596</v>
      </c>
    </row>
    <row r="13" spans="1:20" s="25" customFormat="1" ht="47.25" x14ac:dyDescent="0.25">
      <c r="A13" s="25">
        <v>11</v>
      </c>
      <c r="B13" s="26" t="s">
        <v>71</v>
      </c>
      <c r="C13" s="26" t="s">
        <v>72</v>
      </c>
      <c r="D13" s="27" t="s">
        <v>75</v>
      </c>
      <c r="E13" s="26" t="s">
        <v>73</v>
      </c>
      <c r="F13" s="26" t="s">
        <v>58</v>
      </c>
      <c r="G13" s="26" t="s">
        <v>74</v>
      </c>
      <c r="H13" s="26" t="s">
        <v>16</v>
      </c>
      <c r="I13" s="26" t="s">
        <v>76</v>
      </c>
      <c r="J13" s="28">
        <v>11.744</v>
      </c>
      <c r="K13" s="25" t="s">
        <v>8478</v>
      </c>
      <c r="L13" s="29" t="s">
        <v>8448</v>
      </c>
      <c r="M13" s="25" t="e">
        <f>AVERAGE(SMALL(#REF!,1),SMALL(#REF!,2))</f>
        <v>#REF!</v>
      </c>
      <c r="N13" s="25" t="e">
        <f>IF(#REF! &lt;=( AVERAGE(SMALL(#REF!,1),SMALL(#REF!,2))),#REF!, "")</f>
        <v>#REF!</v>
      </c>
      <c r="O13" s="25" t="e">
        <f>AVERAGE(SMALL(#REF!,1),SMALL(#REF!,2))</f>
        <v>#REF!</v>
      </c>
      <c r="P13" s="28">
        <v>11.744</v>
      </c>
      <c r="Q13" s="25">
        <f t="shared" si="0"/>
        <v>1.99648</v>
      </c>
      <c r="R13" s="25">
        <f t="shared" si="1"/>
        <v>13.74048</v>
      </c>
      <c r="S13" s="28">
        <f t="shared" si="2"/>
        <v>14.839718399999999</v>
      </c>
    </row>
    <row r="14" spans="1:20" s="25" customFormat="1" ht="47.25" x14ac:dyDescent="0.25">
      <c r="A14" s="25">
        <v>12</v>
      </c>
      <c r="B14" s="26" t="s">
        <v>71</v>
      </c>
      <c r="C14" s="26" t="s">
        <v>72</v>
      </c>
      <c r="D14" s="27" t="s">
        <v>75</v>
      </c>
      <c r="E14" s="26" t="s">
        <v>80</v>
      </c>
      <c r="F14" s="26" t="s">
        <v>58</v>
      </c>
      <c r="G14" s="26" t="s">
        <v>81</v>
      </c>
      <c r="H14" s="26" t="s">
        <v>16</v>
      </c>
      <c r="I14" s="26" t="s">
        <v>82</v>
      </c>
      <c r="J14" s="28">
        <v>32</v>
      </c>
      <c r="K14" s="25" t="s">
        <v>8472</v>
      </c>
      <c r="L14" s="29" t="s">
        <v>8444</v>
      </c>
      <c r="M14" s="25" t="e">
        <f>AVERAGE(SMALL(#REF!,1),SMALL(#REF!,2))</f>
        <v>#REF!</v>
      </c>
      <c r="N14" s="25" t="e">
        <f>IF(#REF! &lt;=( AVERAGE(SMALL(#REF!,1),SMALL(#REF!,2))),#REF!, "")</f>
        <v>#REF!</v>
      </c>
      <c r="O14" s="25" t="e">
        <f>AVERAGE(SMALL(#REF!,1),SMALL(#REF!,2))</f>
        <v>#REF!</v>
      </c>
      <c r="P14" s="28">
        <v>32</v>
      </c>
      <c r="Q14" s="25">
        <f t="shared" si="0"/>
        <v>5.44</v>
      </c>
      <c r="R14" s="25">
        <f t="shared" si="1"/>
        <v>37.44</v>
      </c>
      <c r="S14" s="28">
        <f t="shared" si="2"/>
        <v>40.435199999999995</v>
      </c>
    </row>
    <row r="15" spans="1:20" s="25" customFormat="1" ht="47.25" x14ac:dyDescent="0.25">
      <c r="A15" s="25">
        <v>13</v>
      </c>
      <c r="B15" s="26" t="s">
        <v>71</v>
      </c>
      <c r="C15" s="26" t="s">
        <v>72</v>
      </c>
      <c r="D15" s="27" t="s">
        <v>75</v>
      </c>
      <c r="E15" s="26" t="s">
        <v>83</v>
      </c>
      <c r="F15" s="26" t="s">
        <v>58</v>
      </c>
      <c r="G15" s="26" t="s">
        <v>81</v>
      </c>
      <c r="H15" s="26" t="s">
        <v>16</v>
      </c>
      <c r="I15" s="26" t="s">
        <v>84</v>
      </c>
      <c r="J15" s="28">
        <v>32</v>
      </c>
      <c r="K15" s="25" t="s">
        <v>8472</v>
      </c>
      <c r="L15" s="29" t="s">
        <v>8444</v>
      </c>
      <c r="M15" s="25" t="e">
        <f>AVERAGE(SMALL(#REF!,1),SMALL(#REF!,2))</f>
        <v>#REF!</v>
      </c>
      <c r="N15" s="25" t="e">
        <f>IF(#REF! &lt;=( AVERAGE(SMALL(#REF!,1),SMALL(#REF!,2))),#REF!, "")</f>
        <v>#REF!</v>
      </c>
      <c r="O15" s="25" t="e">
        <f>AVERAGE(SMALL(#REF!,1),SMALL(#REF!,2))</f>
        <v>#REF!</v>
      </c>
      <c r="P15" s="28">
        <v>32</v>
      </c>
      <c r="Q15" s="25">
        <f t="shared" si="0"/>
        <v>5.44</v>
      </c>
      <c r="R15" s="25">
        <f t="shared" si="1"/>
        <v>37.44</v>
      </c>
      <c r="S15" s="28">
        <f t="shared" si="2"/>
        <v>40.435199999999995</v>
      </c>
    </row>
    <row r="16" spans="1:20" s="25" customFormat="1" ht="47.25" x14ac:dyDescent="0.25">
      <c r="A16" s="25">
        <v>14</v>
      </c>
      <c r="B16" s="26" t="s">
        <v>105</v>
      </c>
      <c r="C16" s="26" t="s">
        <v>106</v>
      </c>
      <c r="D16" s="27" t="s">
        <v>166</v>
      </c>
      <c r="E16" s="26" t="s">
        <v>77</v>
      </c>
      <c r="F16" s="26" t="s">
        <v>164</v>
      </c>
      <c r="G16" s="26" t="s">
        <v>165</v>
      </c>
      <c r="H16" s="26" t="s">
        <v>16</v>
      </c>
      <c r="I16" s="26" t="s">
        <v>167</v>
      </c>
      <c r="J16" s="28">
        <v>9.4600000000000009</v>
      </c>
      <c r="K16" s="25" t="s">
        <v>8472</v>
      </c>
      <c r="L16" s="29" t="s">
        <v>8444</v>
      </c>
      <c r="M16" s="25" t="e">
        <f>AVERAGE(SMALL(#REF!,1),SMALL(#REF!,2))</f>
        <v>#REF!</v>
      </c>
      <c r="N16" s="25" t="e">
        <f>IF(#REF! &lt;=( AVERAGE(SMALL(#REF!,1),SMALL(#REF!,2))),#REF!, "")</f>
        <v>#REF!</v>
      </c>
      <c r="O16" s="25" t="e">
        <f>AVERAGE(SMALL(#REF!,1),SMALL(#REF!,2))</f>
        <v>#REF!</v>
      </c>
      <c r="P16" s="28">
        <v>9.4600000000000009</v>
      </c>
      <c r="Q16" s="25">
        <f t="shared" si="0"/>
        <v>2.3650000000000002</v>
      </c>
      <c r="R16" s="25">
        <f t="shared" si="1"/>
        <v>11.825000000000001</v>
      </c>
      <c r="S16" s="28">
        <f t="shared" si="2"/>
        <v>12.771000000000001</v>
      </c>
    </row>
    <row r="17" spans="1:19" s="25" customFormat="1" ht="31.5" x14ac:dyDescent="0.25">
      <c r="A17" s="25">
        <v>15</v>
      </c>
      <c r="B17" s="26" t="s">
        <v>1536</v>
      </c>
      <c r="C17" s="26" t="s">
        <v>4707</v>
      </c>
      <c r="D17" s="27" t="s">
        <v>1539</v>
      </c>
      <c r="E17" s="26" t="s">
        <v>1538</v>
      </c>
      <c r="F17" s="26" t="s">
        <v>58</v>
      </c>
      <c r="G17" s="26" t="s">
        <v>342</v>
      </c>
      <c r="H17" s="26" t="s">
        <v>16</v>
      </c>
      <c r="I17" s="26" t="s">
        <v>5327</v>
      </c>
      <c r="J17" s="28">
        <v>14.1195</v>
      </c>
      <c r="K17" s="25" t="s">
        <v>8486</v>
      </c>
      <c r="L17" s="29" t="s">
        <v>8443</v>
      </c>
      <c r="M17" s="25" t="e">
        <f>AVERAGE(SMALL(#REF!,1),SMALL(#REF!,2))</f>
        <v>#REF!</v>
      </c>
      <c r="N17" s="25" t="e">
        <f>IF(#REF! &lt;=( AVERAGE(SMALL(#REF!,1),SMALL(#REF!,2))),#REF!, "")</f>
        <v>#REF!</v>
      </c>
      <c r="O17" s="25" t="e">
        <f>AVERAGE(SMALL(#REF!,1),SMALL(#REF!,2))</f>
        <v>#REF!</v>
      </c>
      <c r="P17" s="28">
        <v>14.1195</v>
      </c>
      <c r="Q17" s="25">
        <f t="shared" si="0"/>
        <v>2.4003150000000004</v>
      </c>
      <c r="R17" s="25">
        <f t="shared" si="1"/>
        <v>16.519815000000001</v>
      </c>
      <c r="S17" s="28">
        <f t="shared" si="2"/>
        <v>17.841400200000002</v>
      </c>
    </row>
    <row r="18" spans="1:19" s="25" customFormat="1" ht="63" x14ac:dyDescent="0.25">
      <c r="A18" s="25">
        <v>16</v>
      </c>
      <c r="B18" s="26" t="s">
        <v>123</v>
      </c>
      <c r="C18" s="26" t="s">
        <v>124</v>
      </c>
      <c r="D18" s="27" t="s">
        <v>128</v>
      </c>
      <c r="E18" s="26" t="s">
        <v>125</v>
      </c>
      <c r="F18" s="26" t="s">
        <v>126</v>
      </c>
      <c r="G18" s="26" t="s">
        <v>127</v>
      </c>
      <c r="H18" s="26" t="s">
        <v>16</v>
      </c>
      <c r="I18" s="26" t="s">
        <v>129</v>
      </c>
      <c r="J18" s="28">
        <v>7.59</v>
      </c>
      <c r="K18" s="25" t="s">
        <v>8472</v>
      </c>
      <c r="L18" s="29" t="s">
        <v>8444</v>
      </c>
      <c r="M18" s="25" t="e">
        <f>AVERAGE(SMALL(#REF!,1),SMALL(#REF!,2))</f>
        <v>#REF!</v>
      </c>
      <c r="N18" s="25" t="e">
        <f>IF(#REF! &lt;=( AVERAGE(SMALL(#REF!,1),SMALL(#REF!,2))),#REF!, "")</f>
        <v>#REF!</v>
      </c>
      <c r="O18" s="25" t="e">
        <f>AVERAGE(SMALL(#REF!,1),SMALL(#REF!,2))</f>
        <v>#REF!</v>
      </c>
      <c r="P18" s="28">
        <v>7.59</v>
      </c>
      <c r="Q18" s="25">
        <f t="shared" si="0"/>
        <v>1.8975</v>
      </c>
      <c r="R18" s="25">
        <f t="shared" si="1"/>
        <v>9.4875000000000007</v>
      </c>
      <c r="S18" s="28">
        <f t="shared" si="2"/>
        <v>10.246500000000001</v>
      </c>
    </row>
    <row r="19" spans="1:19" s="25" customFormat="1" ht="31.5" x14ac:dyDescent="0.25">
      <c r="A19" s="25">
        <v>17</v>
      </c>
      <c r="B19" s="26" t="s">
        <v>62</v>
      </c>
      <c r="C19" s="26" t="s">
        <v>148</v>
      </c>
      <c r="D19" s="27" t="s">
        <v>152</v>
      </c>
      <c r="E19" s="26" t="s">
        <v>149</v>
      </c>
      <c r="F19" s="26" t="s">
        <v>150</v>
      </c>
      <c r="G19" s="26" t="s">
        <v>151</v>
      </c>
      <c r="H19" s="26" t="s">
        <v>16</v>
      </c>
      <c r="I19" s="26" t="s">
        <v>153</v>
      </c>
      <c r="J19" s="28">
        <v>5.7</v>
      </c>
      <c r="K19" s="25" t="s">
        <v>8472</v>
      </c>
      <c r="L19" s="29" t="s">
        <v>8444</v>
      </c>
      <c r="M19" s="25" t="e">
        <f>AVERAGE(SMALL(#REF!,1),SMALL(#REF!,2))</f>
        <v>#REF!</v>
      </c>
      <c r="N19" s="25" t="e">
        <f>IF(#REF! &lt;=( AVERAGE(SMALL(#REF!,1),SMALL(#REF!,2))),#REF!, "")</f>
        <v>#REF!</v>
      </c>
      <c r="O19" s="25" t="e">
        <f>AVERAGE(SMALL(#REF!,1),SMALL(#REF!,2))</f>
        <v>#REF!</v>
      </c>
      <c r="P19" s="28">
        <v>5.7</v>
      </c>
      <c r="Q19" s="25">
        <f t="shared" si="0"/>
        <v>1.425</v>
      </c>
      <c r="R19" s="25">
        <f t="shared" si="1"/>
        <v>7.125</v>
      </c>
      <c r="S19" s="28">
        <f t="shared" si="2"/>
        <v>7.6950000000000003</v>
      </c>
    </row>
    <row r="20" spans="1:19" s="25" customFormat="1" ht="31.5" x14ac:dyDescent="0.25">
      <c r="A20" s="25">
        <v>18</v>
      </c>
      <c r="B20" s="26" t="s">
        <v>7204</v>
      </c>
      <c r="C20" s="26" t="s">
        <v>7203</v>
      </c>
      <c r="D20" s="27" t="s">
        <v>542</v>
      </c>
      <c r="E20" s="26" t="s">
        <v>540</v>
      </c>
      <c r="F20" s="26" t="s">
        <v>181</v>
      </c>
      <c r="G20" s="26" t="s">
        <v>2624</v>
      </c>
      <c r="H20" s="26" t="s">
        <v>16</v>
      </c>
      <c r="I20" s="26" t="s">
        <v>7202</v>
      </c>
      <c r="J20" s="28">
        <v>6.75</v>
      </c>
      <c r="K20" s="25" t="s">
        <v>8472</v>
      </c>
      <c r="L20" s="29" t="s">
        <v>8444</v>
      </c>
      <c r="M20" s="25" t="e">
        <f>AVERAGE(SMALL(#REF!,1),SMALL(#REF!,2))</f>
        <v>#REF!</v>
      </c>
      <c r="N20" s="25" t="e">
        <f>IF(#REF! &lt;=( AVERAGE(SMALL(#REF!,1),SMALL(#REF!,2))),#REF!, "")</f>
        <v>#REF!</v>
      </c>
      <c r="O20" s="25" t="e">
        <f>AVERAGE(SMALL(#REF!,1),SMALL(#REF!,2))</f>
        <v>#REF!</v>
      </c>
      <c r="P20" s="28">
        <v>6.75</v>
      </c>
      <c r="Q20" s="25">
        <f t="shared" si="0"/>
        <v>1.6875</v>
      </c>
      <c r="R20" s="25">
        <f t="shared" si="1"/>
        <v>8.4375</v>
      </c>
      <c r="S20" s="28">
        <f t="shared" si="2"/>
        <v>9.1125000000000007</v>
      </c>
    </row>
    <row r="21" spans="1:19" s="25" customFormat="1" ht="47.25" x14ac:dyDescent="0.25">
      <c r="A21" s="25">
        <v>19</v>
      </c>
      <c r="B21" s="26" t="s">
        <v>62</v>
      </c>
      <c r="C21" s="26" t="s">
        <v>63</v>
      </c>
      <c r="D21" s="27" t="s">
        <v>66</v>
      </c>
      <c r="E21" s="26" t="s">
        <v>64</v>
      </c>
      <c r="F21" s="26" t="s">
        <v>58</v>
      </c>
      <c r="G21" s="26" t="s">
        <v>65</v>
      </c>
      <c r="H21" s="26" t="s">
        <v>16</v>
      </c>
      <c r="I21" s="26" t="s">
        <v>67</v>
      </c>
      <c r="J21" s="28">
        <v>4.88</v>
      </c>
      <c r="K21" s="25" t="s">
        <v>8472</v>
      </c>
      <c r="L21" s="29" t="s">
        <v>8444</v>
      </c>
      <c r="M21" s="25" t="e">
        <f>AVERAGE(SMALL(#REF!,1),SMALL(#REF!,2))</f>
        <v>#REF!</v>
      </c>
      <c r="N21" s="25" t="e">
        <f>IF(#REF! &lt;=( AVERAGE(SMALL(#REF!,1),SMALL(#REF!,2))),#REF!, "")</f>
        <v>#REF!</v>
      </c>
      <c r="O21" s="25" t="e">
        <f>AVERAGE(SMALL(#REF!,1),SMALL(#REF!,2))</f>
        <v>#REF!</v>
      </c>
      <c r="P21" s="28">
        <v>4.88</v>
      </c>
      <c r="Q21" s="25">
        <f t="shared" si="0"/>
        <v>1.22</v>
      </c>
      <c r="R21" s="25">
        <f t="shared" si="1"/>
        <v>6.1</v>
      </c>
      <c r="S21" s="28">
        <f t="shared" si="2"/>
        <v>6.5879999999999992</v>
      </c>
    </row>
    <row r="22" spans="1:19" s="25" customFormat="1" ht="47.25" x14ac:dyDescent="0.25">
      <c r="A22" s="25">
        <v>20</v>
      </c>
      <c r="B22" s="26" t="s">
        <v>33</v>
      </c>
      <c r="C22" s="26" t="s">
        <v>34</v>
      </c>
      <c r="D22" s="27" t="s">
        <v>37</v>
      </c>
      <c r="E22" s="26" t="s">
        <v>35</v>
      </c>
      <c r="F22" s="26" t="s">
        <v>26</v>
      </c>
      <c r="G22" s="26" t="s">
        <v>36</v>
      </c>
      <c r="H22" s="26" t="s">
        <v>16</v>
      </c>
      <c r="I22" s="26" t="s">
        <v>38</v>
      </c>
      <c r="J22" s="28">
        <v>20.82</v>
      </c>
      <c r="K22" s="25" t="s">
        <v>8472</v>
      </c>
      <c r="L22" s="29" t="s">
        <v>8444</v>
      </c>
      <c r="M22" s="25" t="e">
        <f>AVERAGE(SMALL(#REF!,1),SMALL(#REF!,2))</f>
        <v>#REF!</v>
      </c>
      <c r="N22" s="25" t="e">
        <f>IF(#REF! &lt;=( AVERAGE(SMALL(#REF!,1),SMALL(#REF!,2))),#REF!, "")</f>
        <v>#REF!</v>
      </c>
      <c r="O22" s="25" t="e">
        <f>AVERAGE(SMALL(#REF!,1),SMALL(#REF!,2))</f>
        <v>#REF!</v>
      </c>
      <c r="P22" s="28">
        <v>20.82</v>
      </c>
      <c r="Q22" s="25">
        <f t="shared" si="0"/>
        <v>3.5394000000000001</v>
      </c>
      <c r="R22" s="25">
        <f t="shared" si="1"/>
        <v>24.359400000000001</v>
      </c>
      <c r="S22" s="28">
        <f t="shared" si="2"/>
        <v>26.308152</v>
      </c>
    </row>
    <row r="23" spans="1:19" s="25" customFormat="1" ht="31.5" x14ac:dyDescent="0.25">
      <c r="A23" s="25">
        <v>21</v>
      </c>
      <c r="B23" s="26" t="s">
        <v>33</v>
      </c>
      <c r="C23" s="26" t="s">
        <v>34</v>
      </c>
      <c r="D23" s="27" t="s">
        <v>37</v>
      </c>
      <c r="E23" s="26" t="s">
        <v>77</v>
      </c>
      <c r="F23" s="26" t="s">
        <v>58</v>
      </c>
      <c r="G23" s="26" t="s">
        <v>78</v>
      </c>
      <c r="H23" s="26" t="s">
        <v>16</v>
      </c>
      <c r="I23" s="26" t="s">
        <v>79</v>
      </c>
      <c r="J23" s="28">
        <v>6.45</v>
      </c>
      <c r="K23" s="25" t="s">
        <v>8472</v>
      </c>
      <c r="L23" s="29" t="s">
        <v>8444</v>
      </c>
      <c r="M23" s="25" t="e">
        <f>AVERAGE(SMALL(#REF!,1),SMALL(#REF!,2))</f>
        <v>#REF!</v>
      </c>
      <c r="N23" s="25" t="e">
        <f>IF(#REF! &lt;=( AVERAGE(SMALL(#REF!,1),SMALL(#REF!,2))),#REF!, "")</f>
        <v>#REF!</v>
      </c>
      <c r="O23" s="25" t="e">
        <f>AVERAGE(SMALL(#REF!,1),SMALL(#REF!,2))</f>
        <v>#REF!</v>
      </c>
      <c r="P23" s="28">
        <v>6.45</v>
      </c>
      <c r="Q23" s="25">
        <f t="shared" si="0"/>
        <v>1.6125</v>
      </c>
      <c r="R23" s="25">
        <f t="shared" si="1"/>
        <v>8.0625</v>
      </c>
      <c r="S23" s="28">
        <f t="shared" si="2"/>
        <v>8.7074999999999996</v>
      </c>
    </row>
    <row r="24" spans="1:19" s="25" customFormat="1" ht="31.5" x14ac:dyDescent="0.25">
      <c r="A24" s="25">
        <v>22</v>
      </c>
      <c r="B24" s="26" t="s">
        <v>191</v>
      </c>
      <c r="C24" s="26" t="s">
        <v>34</v>
      </c>
      <c r="D24" s="27" t="s">
        <v>37</v>
      </c>
      <c r="E24" s="26" t="s">
        <v>45</v>
      </c>
      <c r="F24" s="26" t="s">
        <v>192</v>
      </c>
      <c r="G24" s="26" t="s">
        <v>193</v>
      </c>
      <c r="H24" s="26" t="s">
        <v>16</v>
      </c>
      <c r="I24" s="26" t="s">
        <v>194</v>
      </c>
      <c r="J24" s="28">
        <v>11.64</v>
      </c>
      <c r="K24" s="25" t="s">
        <v>8472</v>
      </c>
      <c r="L24" s="29" t="s">
        <v>8444</v>
      </c>
      <c r="M24" s="25" t="e">
        <f>AVERAGE(SMALL(#REF!,1),SMALL(#REF!,2))</f>
        <v>#REF!</v>
      </c>
      <c r="N24" s="25" t="e">
        <f>IF(#REF! &lt;=( AVERAGE(SMALL(#REF!,1),SMALL(#REF!,2))),#REF!, "")</f>
        <v>#REF!</v>
      </c>
      <c r="O24" s="25" t="e">
        <f>AVERAGE(SMALL(#REF!,1),SMALL(#REF!,2))</f>
        <v>#REF!</v>
      </c>
      <c r="P24" s="28">
        <v>11.64</v>
      </c>
      <c r="Q24" s="25">
        <f t="shared" si="0"/>
        <v>1.9788000000000003</v>
      </c>
      <c r="R24" s="25">
        <f t="shared" si="1"/>
        <v>13.6188</v>
      </c>
      <c r="S24" s="28">
        <f t="shared" si="2"/>
        <v>14.708304</v>
      </c>
    </row>
    <row r="25" spans="1:19" s="25" customFormat="1" ht="47.25" x14ac:dyDescent="0.25">
      <c r="A25" s="25">
        <v>23</v>
      </c>
      <c r="B25" s="26" t="s">
        <v>28</v>
      </c>
      <c r="C25" s="26" t="s">
        <v>29</v>
      </c>
      <c r="D25" s="27" t="s">
        <v>32</v>
      </c>
      <c r="E25" s="26" t="s">
        <v>99</v>
      </c>
      <c r="F25" s="26" t="s">
        <v>58</v>
      </c>
      <c r="G25" s="26" t="s">
        <v>100</v>
      </c>
      <c r="H25" s="26" t="s">
        <v>16</v>
      </c>
      <c r="I25" s="26" t="s">
        <v>101</v>
      </c>
      <c r="J25" s="28">
        <v>9.0399999999999991</v>
      </c>
      <c r="K25" s="25" t="s">
        <v>8472</v>
      </c>
      <c r="L25" s="29" t="s">
        <v>8444</v>
      </c>
      <c r="M25" s="25" t="e">
        <f>AVERAGE(SMALL(#REF!,1),SMALL(#REF!,2))</f>
        <v>#REF!</v>
      </c>
      <c r="N25" s="25" t="e">
        <f>IF(#REF! &lt;=( AVERAGE(SMALL(#REF!,1),SMALL(#REF!,2))),#REF!, "")</f>
        <v>#REF!</v>
      </c>
      <c r="O25" s="25" t="e">
        <f>AVERAGE(SMALL(#REF!,1),SMALL(#REF!,2))</f>
        <v>#REF!</v>
      </c>
      <c r="P25" s="28">
        <v>9.0399999999999991</v>
      </c>
      <c r="Q25" s="25">
        <f t="shared" si="0"/>
        <v>2.2599999999999998</v>
      </c>
      <c r="R25" s="25">
        <f t="shared" si="1"/>
        <v>11.299999999999999</v>
      </c>
      <c r="S25" s="28">
        <f t="shared" si="2"/>
        <v>12.203999999999999</v>
      </c>
    </row>
    <row r="26" spans="1:19" s="25" customFormat="1" ht="47.25" x14ac:dyDescent="0.25">
      <c r="A26" s="25">
        <v>24</v>
      </c>
      <c r="B26" s="26" t="s">
        <v>28</v>
      </c>
      <c r="C26" s="26" t="s">
        <v>29</v>
      </c>
      <c r="D26" s="27" t="s">
        <v>32</v>
      </c>
      <c r="E26" s="26" t="s">
        <v>102</v>
      </c>
      <c r="F26" s="26" t="s">
        <v>58</v>
      </c>
      <c r="G26" s="26" t="s">
        <v>103</v>
      </c>
      <c r="H26" s="26" t="s">
        <v>16</v>
      </c>
      <c r="I26" s="26" t="s">
        <v>104</v>
      </c>
      <c r="J26" s="28">
        <v>14.56</v>
      </c>
      <c r="K26" s="25" t="s">
        <v>8472</v>
      </c>
      <c r="L26" s="29" t="s">
        <v>8444</v>
      </c>
      <c r="M26" s="25" t="e">
        <f>AVERAGE(SMALL(#REF!,1),SMALL(#REF!,2))</f>
        <v>#REF!</v>
      </c>
      <c r="N26" s="25" t="e">
        <f>IF(#REF! &lt;=( AVERAGE(SMALL(#REF!,1),SMALL(#REF!,2))),#REF!, "")</f>
        <v>#REF!</v>
      </c>
      <c r="O26" s="25" t="e">
        <f>AVERAGE(SMALL(#REF!,1),SMALL(#REF!,2))</f>
        <v>#REF!</v>
      </c>
      <c r="P26" s="28">
        <v>14.56</v>
      </c>
      <c r="Q26" s="25">
        <f t="shared" si="0"/>
        <v>2.4752000000000001</v>
      </c>
      <c r="R26" s="25">
        <f t="shared" si="1"/>
        <v>17.0352</v>
      </c>
      <c r="S26" s="28">
        <f t="shared" si="2"/>
        <v>18.398015999999998</v>
      </c>
    </row>
    <row r="27" spans="1:19" s="25" customFormat="1" ht="47.25" x14ac:dyDescent="0.25">
      <c r="A27" s="25">
        <v>25</v>
      </c>
      <c r="B27" s="26" t="s">
        <v>24</v>
      </c>
      <c r="C27" s="26" t="s">
        <v>25</v>
      </c>
      <c r="D27" s="27" t="s">
        <v>27</v>
      </c>
      <c r="E27" s="26" t="s">
        <v>73</v>
      </c>
      <c r="F27" s="26" t="s">
        <v>181</v>
      </c>
      <c r="G27" s="26" t="s">
        <v>182</v>
      </c>
      <c r="H27" s="26" t="s">
        <v>16</v>
      </c>
      <c r="I27" s="26" t="s">
        <v>183</v>
      </c>
      <c r="J27" s="28">
        <v>16.5</v>
      </c>
      <c r="K27" s="25" t="s">
        <v>8472</v>
      </c>
      <c r="L27" s="29" t="s">
        <v>8444</v>
      </c>
      <c r="M27" s="25" t="e">
        <f>AVERAGE(SMALL(#REF!,1),SMALL(#REF!,2))</f>
        <v>#REF!</v>
      </c>
      <c r="N27" s="25" t="e">
        <f>IF(#REF! &lt;=( AVERAGE(SMALL(#REF!,1),SMALL(#REF!,2))),#REF!, "")</f>
        <v>#REF!</v>
      </c>
      <c r="O27" s="25" t="e">
        <f>AVERAGE(SMALL(#REF!,1),SMALL(#REF!,2))</f>
        <v>#REF!</v>
      </c>
      <c r="P27" s="28">
        <v>16.5</v>
      </c>
      <c r="Q27" s="25">
        <f t="shared" si="0"/>
        <v>2.8050000000000002</v>
      </c>
      <c r="R27" s="25">
        <f t="shared" si="1"/>
        <v>19.305</v>
      </c>
      <c r="S27" s="28">
        <f t="shared" si="2"/>
        <v>20.849399999999999</v>
      </c>
    </row>
    <row r="28" spans="1:19" s="25" customFormat="1" ht="47.25" x14ac:dyDescent="0.25">
      <c r="A28" s="25">
        <v>26</v>
      </c>
      <c r="B28" s="26" t="s">
        <v>24</v>
      </c>
      <c r="C28" s="26" t="s">
        <v>25</v>
      </c>
      <c r="D28" s="27" t="s">
        <v>27</v>
      </c>
      <c r="E28" s="26" t="s">
        <v>184</v>
      </c>
      <c r="F28" s="26" t="s">
        <v>181</v>
      </c>
      <c r="G28" s="26" t="s">
        <v>185</v>
      </c>
      <c r="H28" s="26" t="s">
        <v>16</v>
      </c>
      <c r="I28" s="26" t="s">
        <v>186</v>
      </c>
      <c r="J28" s="28">
        <v>19.649999999999999</v>
      </c>
      <c r="K28" s="25" t="s">
        <v>8472</v>
      </c>
      <c r="L28" s="29" t="s">
        <v>8444</v>
      </c>
      <c r="M28" s="25" t="e">
        <f>AVERAGE(SMALL(#REF!,1),SMALL(#REF!,2))</f>
        <v>#REF!</v>
      </c>
      <c r="N28" s="25" t="e">
        <f>IF(#REF! &lt;=( AVERAGE(SMALL(#REF!,1),SMALL(#REF!,2))),#REF!, "")</f>
        <v>#REF!</v>
      </c>
      <c r="O28" s="25" t="e">
        <f>AVERAGE(SMALL(#REF!,1),SMALL(#REF!,2))</f>
        <v>#REF!</v>
      </c>
      <c r="P28" s="28">
        <v>19.649999999999999</v>
      </c>
      <c r="Q28" s="25">
        <f t="shared" si="0"/>
        <v>3.3405</v>
      </c>
      <c r="R28" s="25">
        <f t="shared" si="1"/>
        <v>22.990499999999997</v>
      </c>
      <c r="S28" s="28">
        <f t="shared" si="2"/>
        <v>24.829739999999997</v>
      </c>
    </row>
    <row r="29" spans="1:19" s="25" customFormat="1" ht="47.25" x14ac:dyDescent="0.25">
      <c r="A29" s="25">
        <v>27</v>
      </c>
      <c r="B29" s="26" t="s">
        <v>24</v>
      </c>
      <c r="C29" s="26" t="s">
        <v>25</v>
      </c>
      <c r="D29" s="27" t="s">
        <v>27</v>
      </c>
      <c r="E29" s="26" t="s">
        <v>187</v>
      </c>
      <c r="F29" s="26" t="s">
        <v>181</v>
      </c>
      <c r="G29" s="26" t="s">
        <v>182</v>
      </c>
      <c r="H29" s="26" t="s">
        <v>16</v>
      </c>
      <c r="I29" s="26" t="s">
        <v>188</v>
      </c>
      <c r="J29" s="28">
        <v>31</v>
      </c>
      <c r="K29" s="25" t="s">
        <v>8472</v>
      </c>
      <c r="L29" s="29" t="s">
        <v>8444</v>
      </c>
      <c r="M29" s="25" t="e">
        <f>AVERAGE(SMALL(#REF!,1),SMALL(#REF!,2))</f>
        <v>#REF!</v>
      </c>
      <c r="N29" s="25" t="e">
        <f>IF(#REF! &lt;=( AVERAGE(SMALL(#REF!,1),SMALL(#REF!,2))),#REF!, "")</f>
        <v>#REF!</v>
      </c>
      <c r="O29" s="25" t="e">
        <f>AVERAGE(SMALL(#REF!,1),SMALL(#REF!,2))</f>
        <v>#REF!</v>
      </c>
      <c r="P29" s="28">
        <v>31</v>
      </c>
      <c r="Q29" s="25">
        <f t="shared" si="0"/>
        <v>5.2700000000000005</v>
      </c>
      <c r="R29" s="25">
        <f t="shared" si="1"/>
        <v>36.270000000000003</v>
      </c>
      <c r="S29" s="28">
        <f t="shared" si="2"/>
        <v>39.171600000000005</v>
      </c>
    </row>
    <row r="30" spans="1:19" s="25" customFormat="1" ht="47.25" x14ac:dyDescent="0.25">
      <c r="A30" s="25">
        <v>28</v>
      </c>
      <c r="B30" s="26" t="s">
        <v>24</v>
      </c>
      <c r="C30" s="26" t="s">
        <v>25</v>
      </c>
      <c r="D30" s="27" t="s">
        <v>27</v>
      </c>
      <c r="E30" s="26" t="s">
        <v>189</v>
      </c>
      <c r="F30" s="26" t="s">
        <v>181</v>
      </c>
      <c r="G30" s="26" t="s">
        <v>182</v>
      </c>
      <c r="H30" s="26" t="s">
        <v>16</v>
      </c>
      <c r="I30" s="26" t="s">
        <v>190</v>
      </c>
      <c r="J30" s="28">
        <v>38.5</v>
      </c>
      <c r="K30" s="25" t="s">
        <v>8472</v>
      </c>
      <c r="L30" s="29" t="s">
        <v>8444</v>
      </c>
      <c r="M30" s="25" t="e">
        <f>AVERAGE(SMALL(#REF!,1),SMALL(#REF!,2))</f>
        <v>#REF!</v>
      </c>
      <c r="N30" s="25" t="e">
        <f>IF(#REF! &lt;=( AVERAGE(SMALL(#REF!,1),SMALL(#REF!,2))),#REF!, "")</f>
        <v>#REF!</v>
      </c>
      <c r="O30" s="25" t="e">
        <f>AVERAGE(SMALL(#REF!,1),SMALL(#REF!,2))</f>
        <v>#REF!</v>
      </c>
      <c r="P30" s="28">
        <v>38.5</v>
      </c>
      <c r="Q30" s="25">
        <f t="shared" si="0"/>
        <v>6.5450000000000008</v>
      </c>
      <c r="R30" s="25">
        <f t="shared" si="1"/>
        <v>45.045000000000002</v>
      </c>
      <c r="S30" s="28">
        <f t="shared" si="2"/>
        <v>48.648600000000002</v>
      </c>
    </row>
    <row r="31" spans="1:19" s="25" customFormat="1" ht="47.25" x14ac:dyDescent="0.25">
      <c r="A31" s="25">
        <v>29</v>
      </c>
      <c r="B31" s="26" t="s">
        <v>88</v>
      </c>
      <c r="C31" s="26" t="s">
        <v>89</v>
      </c>
      <c r="D31" s="27" t="s">
        <v>91</v>
      </c>
      <c r="E31" s="26" t="s">
        <v>73</v>
      </c>
      <c r="F31" s="26" t="s">
        <v>58</v>
      </c>
      <c r="G31" s="26" t="s">
        <v>90</v>
      </c>
      <c r="H31" s="26" t="s">
        <v>16</v>
      </c>
      <c r="I31" s="26" t="s">
        <v>92</v>
      </c>
      <c r="J31" s="28">
        <v>82.5</v>
      </c>
      <c r="K31" s="25" t="s">
        <v>8472</v>
      </c>
      <c r="L31" s="29" t="s">
        <v>8444</v>
      </c>
      <c r="M31" s="25" t="e">
        <f>AVERAGE(SMALL(#REF!,1),SMALL(#REF!,2))</f>
        <v>#REF!</v>
      </c>
      <c r="N31" s="25" t="e">
        <f>IF(#REF! &lt;=( AVERAGE(SMALL(#REF!,1),SMALL(#REF!,2))),#REF!, "")</f>
        <v>#REF!</v>
      </c>
      <c r="O31" s="25" t="e">
        <f>AVERAGE(SMALL(#REF!,1),SMALL(#REF!,2))</f>
        <v>#REF!</v>
      </c>
      <c r="P31" s="28">
        <v>82.5</v>
      </c>
      <c r="Q31" s="25">
        <f t="shared" si="0"/>
        <v>9.9</v>
      </c>
      <c r="R31" s="25">
        <f t="shared" si="1"/>
        <v>92.4</v>
      </c>
      <c r="S31" s="28">
        <f t="shared" si="2"/>
        <v>99.792000000000002</v>
      </c>
    </row>
    <row r="32" spans="1:19" s="25" customFormat="1" ht="47.25" x14ac:dyDescent="0.25">
      <c r="A32" s="25">
        <v>30</v>
      </c>
      <c r="B32" s="26" t="s">
        <v>88</v>
      </c>
      <c r="C32" s="26" t="s">
        <v>89</v>
      </c>
      <c r="D32" s="27" t="s">
        <v>91</v>
      </c>
      <c r="E32" s="26" t="s">
        <v>73</v>
      </c>
      <c r="F32" s="26" t="s">
        <v>58</v>
      </c>
      <c r="G32" s="26" t="s">
        <v>114</v>
      </c>
      <c r="H32" s="26" t="s">
        <v>16</v>
      </c>
      <c r="I32" s="26" t="s">
        <v>115</v>
      </c>
      <c r="J32" s="28">
        <v>23.85</v>
      </c>
      <c r="K32" s="25" t="s">
        <v>8472</v>
      </c>
      <c r="L32" s="29" t="s">
        <v>8444</v>
      </c>
      <c r="M32" s="25" t="e">
        <f>AVERAGE(SMALL(#REF!,1),SMALL(#REF!,2))</f>
        <v>#REF!</v>
      </c>
      <c r="N32" s="25" t="e">
        <f>IF(#REF! &lt;=( AVERAGE(SMALL(#REF!,1),SMALL(#REF!,2))),#REF!, "")</f>
        <v>#REF!</v>
      </c>
      <c r="O32" s="25" t="e">
        <f>AVERAGE(SMALL(#REF!,1),SMALL(#REF!,2))</f>
        <v>#REF!</v>
      </c>
      <c r="P32" s="28">
        <v>23.85</v>
      </c>
      <c r="Q32" s="25">
        <f t="shared" si="0"/>
        <v>4.0545000000000009</v>
      </c>
      <c r="R32" s="25">
        <f t="shared" si="1"/>
        <v>27.904500000000002</v>
      </c>
      <c r="S32" s="28">
        <f t="shared" si="2"/>
        <v>30.136860000000002</v>
      </c>
    </row>
    <row r="33" spans="1:19" s="25" customFormat="1" ht="31.5" x14ac:dyDescent="0.25">
      <c r="A33" s="25">
        <v>31</v>
      </c>
      <c r="B33" s="26" t="s">
        <v>7522</v>
      </c>
      <c r="C33" s="26" t="s">
        <v>7516</v>
      </c>
      <c r="D33" s="27" t="s">
        <v>503</v>
      </c>
      <c r="E33" s="26" t="s">
        <v>501</v>
      </c>
      <c r="F33" s="26" t="s">
        <v>304</v>
      </c>
      <c r="G33" s="26" t="s">
        <v>7515</v>
      </c>
      <c r="H33" s="26" t="s">
        <v>16</v>
      </c>
      <c r="I33" s="26" t="s">
        <v>7521</v>
      </c>
      <c r="J33" s="28">
        <v>2.8</v>
      </c>
      <c r="K33" s="25" t="s">
        <v>8472</v>
      </c>
      <c r="L33" s="29" t="s">
        <v>8444</v>
      </c>
      <c r="M33" s="25" t="e">
        <f>AVERAGE(SMALL(#REF!,1),SMALL(#REF!,2))</f>
        <v>#REF!</v>
      </c>
      <c r="N33" s="25" t="e">
        <f>IF(#REF! &lt;=( AVERAGE(SMALL(#REF!,1),SMALL(#REF!,2))),#REF!, "")</f>
        <v>#REF!</v>
      </c>
      <c r="O33" s="25" t="e">
        <f>AVERAGE(SMALL(#REF!,1),SMALL(#REF!,2))</f>
        <v>#REF!</v>
      </c>
      <c r="P33" s="28">
        <v>2.8</v>
      </c>
      <c r="Q33" s="25">
        <f t="shared" si="0"/>
        <v>0.7</v>
      </c>
      <c r="R33" s="25">
        <f t="shared" si="1"/>
        <v>3.5</v>
      </c>
      <c r="S33" s="28">
        <f t="shared" si="2"/>
        <v>3.7800000000000002</v>
      </c>
    </row>
    <row r="34" spans="1:19" s="25" customFormat="1" ht="31.5" x14ac:dyDescent="0.25">
      <c r="A34" s="25">
        <v>32</v>
      </c>
      <c r="B34" s="26" t="s">
        <v>7520</v>
      </c>
      <c r="C34" s="26" t="s">
        <v>7516</v>
      </c>
      <c r="D34" s="27" t="s">
        <v>503</v>
      </c>
      <c r="E34" s="26" t="s">
        <v>1049</v>
      </c>
      <c r="F34" s="26" t="s">
        <v>304</v>
      </c>
      <c r="G34" s="26" t="s">
        <v>7519</v>
      </c>
      <c r="H34" s="26" t="s">
        <v>16</v>
      </c>
      <c r="I34" s="26" t="s">
        <v>7518</v>
      </c>
      <c r="J34" s="28">
        <v>3.04</v>
      </c>
      <c r="K34" s="25" t="s">
        <v>8472</v>
      </c>
      <c r="L34" s="29" t="s">
        <v>8444</v>
      </c>
      <c r="M34" s="25" t="e">
        <f>AVERAGE(SMALL(#REF!,1),SMALL(#REF!,2))</f>
        <v>#REF!</v>
      </c>
      <c r="N34" s="25" t="e">
        <f>IF(#REF! &lt;=( AVERAGE(SMALL(#REF!,1),SMALL(#REF!,2))),#REF!, "")</f>
        <v>#REF!</v>
      </c>
      <c r="O34" s="25" t="e">
        <f>AVERAGE(SMALL(#REF!,1),SMALL(#REF!,2))</f>
        <v>#REF!</v>
      </c>
      <c r="P34" s="28">
        <v>3.04</v>
      </c>
      <c r="Q34" s="25">
        <f t="shared" si="0"/>
        <v>0.76</v>
      </c>
      <c r="R34" s="25">
        <f t="shared" si="1"/>
        <v>3.8</v>
      </c>
      <c r="S34" s="28">
        <f t="shared" si="2"/>
        <v>4.1040000000000001</v>
      </c>
    </row>
    <row r="35" spans="1:19" s="25" customFormat="1" ht="31.5" x14ac:dyDescent="0.25">
      <c r="A35" s="25">
        <v>33</v>
      </c>
      <c r="B35" s="26" t="s">
        <v>7517</v>
      </c>
      <c r="C35" s="26" t="s">
        <v>7516</v>
      </c>
      <c r="D35" s="27" t="s">
        <v>503</v>
      </c>
      <c r="E35" s="26" t="s">
        <v>540</v>
      </c>
      <c r="F35" s="26" t="s">
        <v>304</v>
      </c>
      <c r="G35" s="26" t="s">
        <v>7515</v>
      </c>
      <c r="H35" s="26" t="s">
        <v>16</v>
      </c>
      <c r="I35" s="26" t="s">
        <v>7514</v>
      </c>
      <c r="J35" s="28">
        <v>2.38</v>
      </c>
      <c r="K35" s="25" t="s">
        <v>8472</v>
      </c>
      <c r="L35" s="29" t="s">
        <v>8444</v>
      </c>
      <c r="M35" s="25" t="e">
        <f>AVERAGE(SMALL(#REF!,1),SMALL(#REF!,2))</f>
        <v>#REF!</v>
      </c>
      <c r="N35" s="25" t="e">
        <f>IF(#REF! &lt;=( AVERAGE(SMALL(#REF!,1),SMALL(#REF!,2))),#REF!, "")</f>
        <v>#REF!</v>
      </c>
      <c r="O35" s="25" t="e">
        <f>AVERAGE(SMALL(#REF!,1),SMALL(#REF!,2))</f>
        <v>#REF!</v>
      </c>
      <c r="P35" s="28">
        <v>2.38</v>
      </c>
      <c r="Q35" s="25">
        <f t="shared" si="0"/>
        <v>0.59499999999999997</v>
      </c>
      <c r="R35" s="25">
        <f t="shared" si="1"/>
        <v>2.9749999999999996</v>
      </c>
      <c r="S35" s="28">
        <f t="shared" si="2"/>
        <v>3.2129999999999996</v>
      </c>
    </row>
    <row r="36" spans="1:19" s="25" customFormat="1" ht="63" x14ac:dyDescent="0.25">
      <c r="A36" s="25">
        <v>34</v>
      </c>
      <c r="B36" s="26" t="s">
        <v>105</v>
      </c>
      <c r="C36" s="26" t="s">
        <v>106</v>
      </c>
      <c r="D36" s="27" t="s">
        <v>109</v>
      </c>
      <c r="E36" s="26" t="s">
        <v>107</v>
      </c>
      <c r="F36" s="26" t="s">
        <v>58</v>
      </c>
      <c r="G36" s="26" t="s">
        <v>108</v>
      </c>
      <c r="H36" s="26" t="s">
        <v>16</v>
      </c>
      <c r="I36" s="26" t="s">
        <v>110</v>
      </c>
      <c r="J36" s="28">
        <v>9.36</v>
      </c>
      <c r="K36" s="25" t="s">
        <v>8472</v>
      </c>
      <c r="L36" s="29" t="s">
        <v>8444</v>
      </c>
      <c r="M36" s="25" t="e">
        <f>AVERAGE(SMALL(#REF!,1),SMALL(#REF!,2))</f>
        <v>#REF!</v>
      </c>
      <c r="N36" s="25" t="e">
        <f>IF(#REF! &lt;=( AVERAGE(SMALL(#REF!,1),SMALL(#REF!,2))),#REF!, "")</f>
        <v>#REF!</v>
      </c>
      <c r="O36" s="25" t="e">
        <f>AVERAGE(SMALL(#REF!,1),SMALL(#REF!,2))</f>
        <v>#REF!</v>
      </c>
      <c r="P36" s="28">
        <v>9.36</v>
      </c>
      <c r="Q36" s="25">
        <f t="shared" si="0"/>
        <v>2.34</v>
      </c>
      <c r="R36" s="25">
        <f t="shared" si="1"/>
        <v>11.7</v>
      </c>
      <c r="S36" s="28">
        <f t="shared" si="2"/>
        <v>12.635999999999999</v>
      </c>
    </row>
    <row r="37" spans="1:19" s="25" customFormat="1" ht="63" x14ac:dyDescent="0.25">
      <c r="A37" s="25">
        <v>35</v>
      </c>
      <c r="B37" s="26" t="s">
        <v>111</v>
      </c>
      <c r="C37" s="26" t="s">
        <v>106</v>
      </c>
      <c r="D37" s="27" t="s">
        <v>109</v>
      </c>
      <c r="E37" s="26" t="s">
        <v>77</v>
      </c>
      <c r="F37" s="26" t="s">
        <v>58</v>
      </c>
      <c r="G37" s="26" t="s">
        <v>112</v>
      </c>
      <c r="H37" s="26" t="s">
        <v>16</v>
      </c>
      <c r="I37" s="26" t="s">
        <v>113</v>
      </c>
      <c r="J37" s="28">
        <v>8.9</v>
      </c>
      <c r="K37" s="25" t="s">
        <v>8472</v>
      </c>
      <c r="L37" s="29" t="s">
        <v>8444</v>
      </c>
      <c r="M37" s="25" t="e">
        <f>AVERAGE(SMALL(#REF!,1),SMALL(#REF!,2))</f>
        <v>#REF!</v>
      </c>
      <c r="N37" s="25" t="e">
        <f>IF(#REF! &lt;=( AVERAGE(SMALL(#REF!,1),SMALL(#REF!,2))),#REF!, "")</f>
        <v>#REF!</v>
      </c>
      <c r="O37" s="25" t="e">
        <f>AVERAGE(SMALL(#REF!,1),SMALL(#REF!,2))</f>
        <v>#REF!</v>
      </c>
      <c r="P37" s="28">
        <v>8.9</v>
      </c>
      <c r="Q37" s="25">
        <f t="shared" si="0"/>
        <v>2.2250000000000001</v>
      </c>
      <c r="R37" s="25">
        <f t="shared" si="1"/>
        <v>11.125</v>
      </c>
      <c r="S37" s="28">
        <f t="shared" si="2"/>
        <v>12.015000000000001</v>
      </c>
    </row>
    <row r="38" spans="1:19" s="25" customFormat="1" ht="31.5" x14ac:dyDescent="0.25">
      <c r="A38" s="25">
        <v>36</v>
      </c>
      <c r="B38" s="26" t="s">
        <v>154</v>
      </c>
      <c r="C38" s="26" t="s">
        <v>155</v>
      </c>
      <c r="D38" s="27" t="s">
        <v>159</v>
      </c>
      <c r="E38" s="26" t="s">
        <v>156</v>
      </c>
      <c r="F38" s="26" t="s">
        <v>157</v>
      </c>
      <c r="G38" s="26" t="s">
        <v>158</v>
      </c>
      <c r="H38" s="26" t="s">
        <v>16</v>
      </c>
      <c r="I38" s="26" t="s">
        <v>160</v>
      </c>
      <c r="J38" s="28">
        <v>5.92</v>
      </c>
      <c r="K38" s="25" t="s">
        <v>8472</v>
      </c>
      <c r="L38" s="29" t="s">
        <v>8444</v>
      </c>
      <c r="M38" s="25" t="e">
        <f>AVERAGE(SMALL(#REF!,1),SMALL(#REF!,2))</f>
        <v>#REF!</v>
      </c>
      <c r="N38" s="25" t="e">
        <f>IF(#REF! &lt;=( AVERAGE(SMALL(#REF!,1),SMALL(#REF!,2))),#REF!, "")</f>
        <v>#REF!</v>
      </c>
      <c r="O38" s="25" t="e">
        <f>AVERAGE(SMALL(#REF!,1),SMALL(#REF!,2))</f>
        <v>#REF!</v>
      </c>
      <c r="P38" s="28">
        <v>5.92</v>
      </c>
      <c r="Q38" s="25">
        <f t="shared" si="0"/>
        <v>1.48</v>
      </c>
      <c r="R38" s="25">
        <f t="shared" si="1"/>
        <v>7.4</v>
      </c>
      <c r="S38" s="28">
        <f t="shared" si="2"/>
        <v>7.9920000000000009</v>
      </c>
    </row>
    <row r="39" spans="1:19" s="25" customFormat="1" ht="63" x14ac:dyDescent="0.25">
      <c r="A39" s="25">
        <v>37</v>
      </c>
      <c r="B39" s="26" t="s">
        <v>168</v>
      </c>
      <c r="C39" s="26" t="s">
        <v>169</v>
      </c>
      <c r="D39" s="27" t="s">
        <v>173</v>
      </c>
      <c r="E39" s="26" t="s">
        <v>170</v>
      </c>
      <c r="F39" s="26" t="s">
        <v>171</v>
      </c>
      <c r="G39" s="26" t="s">
        <v>172</v>
      </c>
      <c r="H39" s="26" t="s">
        <v>16</v>
      </c>
      <c r="I39" s="26" t="s">
        <v>174</v>
      </c>
      <c r="J39" s="28">
        <v>5.98</v>
      </c>
      <c r="K39" s="25" t="s">
        <v>8472</v>
      </c>
      <c r="L39" s="29" t="s">
        <v>8444</v>
      </c>
      <c r="M39" s="25" t="e">
        <f>AVERAGE(SMALL(#REF!,1),SMALL(#REF!,2))</f>
        <v>#REF!</v>
      </c>
      <c r="N39" s="25" t="e">
        <f>IF(#REF! &lt;=( AVERAGE(SMALL(#REF!,1),SMALL(#REF!,2))),#REF!, "")</f>
        <v>#REF!</v>
      </c>
      <c r="O39" s="25" t="e">
        <f>AVERAGE(SMALL(#REF!,1),SMALL(#REF!,2))</f>
        <v>#REF!</v>
      </c>
      <c r="P39" s="28">
        <v>5.98</v>
      </c>
      <c r="Q39" s="25">
        <f t="shared" si="0"/>
        <v>1.4950000000000001</v>
      </c>
      <c r="R39" s="25">
        <f t="shared" si="1"/>
        <v>7.4750000000000005</v>
      </c>
      <c r="S39" s="28">
        <f t="shared" si="2"/>
        <v>8.0730000000000004</v>
      </c>
    </row>
    <row r="40" spans="1:19" s="25" customFormat="1" ht="63" x14ac:dyDescent="0.25">
      <c r="A40" s="25">
        <v>38</v>
      </c>
      <c r="B40" s="26" t="s">
        <v>168</v>
      </c>
      <c r="C40" s="26" t="s">
        <v>169</v>
      </c>
      <c r="D40" s="27" t="s">
        <v>173</v>
      </c>
      <c r="E40" s="26" t="s">
        <v>178</v>
      </c>
      <c r="F40" s="26" t="s">
        <v>171</v>
      </c>
      <c r="G40" s="26" t="s">
        <v>179</v>
      </c>
      <c r="H40" s="26" t="s">
        <v>16</v>
      </c>
      <c r="I40" s="26" t="s">
        <v>180</v>
      </c>
      <c r="J40" s="28">
        <v>8.2799999999999994</v>
      </c>
      <c r="K40" s="25" t="s">
        <v>8472</v>
      </c>
      <c r="L40" s="29" t="s">
        <v>8444</v>
      </c>
      <c r="M40" s="25" t="e">
        <f>AVERAGE(SMALL(#REF!,1),SMALL(#REF!,2))</f>
        <v>#REF!</v>
      </c>
      <c r="N40" s="25" t="e">
        <f>IF(#REF! &lt;=( AVERAGE(SMALL(#REF!,1),SMALL(#REF!,2))),#REF!, "")</f>
        <v>#REF!</v>
      </c>
      <c r="O40" s="25" t="e">
        <f>AVERAGE(SMALL(#REF!,1),SMALL(#REF!,2))</f>
        <v>#REF!</v>
      </c>
      <c r="P40" s="28">
        <v>8.2799999999999994</v>
      </c>
      <c r="Q40" s="25">
        <f t="shared" si="0"/>
        <v>2.0699999999999998</v>
      </c>
      <c r="R40" s="25">
        <f t="shared" si="1"/>
        <v>10.35</v>
      </c>
      <c r="S40" s="28">
        <f t="shared" si="2"/>
        <v>11.177999999999999</v>
      </c>
    </row>
    <row r="41" spans="1:19" s="25" customFormat="1" ht="63" x14ac:dyDescent="0.25">
      <c r="A41" s="25">
        <v>39</v>
      </c>
      <c r="B41" s="26" t="s">
        <v>168</v>
      </c>
      <c r="C41" s="26" t="s">
        <v>169</v>
      </c>
      <c r="D41" s="27" t="s">
        <v>173</v>
      </c>
      <c r="E41" s="26" t="s">
        <v>175</v>
      </c>
      <c r="F41" s="26" t="s">
        <v>171</v>
      </c>
      <c r="G41" s="26" t="s">
        <v>176</v>
      </c>
      <c r="H41" s="26" t="s">
        <v>16</v>
      </c>
      <c r="I41" s="26" t="s">
        <v>177</v>
      </c>
      <c r="J41" s="28">
        <v>7.25</v>
      </c>
      <c r="K41" s="25" t="s">
        <v>8472</v>
      </c>
      <c r="L41" s="29" t="s">
        <v>8444</v>
      </c>
      <c r="M41" s="25" t="e">
        <f>AVERAGE(SMALL(#REF!,1),SMALL(#REF!,2))</f>
        <v>#REF!</v>
      </c>
      <c r="N41" s="25" t="e">
        <f>IF(#REF! &lt;=( AVERAGE(SMALL(#REF!,1),SMALL(#REF!,2))),#REF!, "")</f>
        <v>#REF!</v>
      </c>
      <c r="O41" s="25" t="e">
        <f>AVERAGE(SMALL(#REF!,1),SMALL(#REF!,2))</f>
        <v>#REF!</v>
      </c>
      <c r="P41" s="28">
        <v>7.25</v>
      </c>
      <c r="Q41" s="25">
        <f t="shared" si="0"/>
        <v>1.8125</v>
      </c>
      <c r="R41" s="25">
        <f t="shared" si="1"/>
        <v>9.0625</v>
      </c>
      <c r="S41" s="28">
        <f t="shared" si="2"/>
        <v>9.7874999999999996</v>
      </c>
    </row>
    <row r="42" spans="1:19" s="25" customFormat="1" ht="78.75" x14ac:dyDescent="0.25">
      <c r="A42" s="25">
        <v>40</v>
      </c>
      <c r="B42" s="26" t="s">
        <v>11</v>
      </c>
      <c r="C42" s="26" t="s">
        <v>12</v>
      </c>
      <c r="D42" s="27" t="s">
        <v>15</v>
      </c>
      <c r="E42" s="26" t="s">
        <v>13</v>
      </c>
      <c r="F42" s="26" t="s">
        <v>9</v>
      </c>
      <c r="G42" s="26" t="s">
        <v>14</v>
      </c>
      <c r="H42" s="26" t="s">
        <v>16</v>
      </c>
      <c r="I42" s="26" t="s">
        <v>17</v>
      </c>
      <c r="J42" s="28">
        <v>11.25</v>
      </c>
      <c r="K42" s="25" t="s">
        <v>8472</v>
      </c>
      <c r="L42" s="29" t="s">
        <v>8444</v>
      </c>
      <c r="M42" s="25" t="e">
        <f>AVERAGE(SMALL(#REF!,1),SMALL(#REF!,2))</f>
        <v>#REF!</v>
      </c>
      <c r="N42" s="25" t="e">
        <f>IF(#REF! &lt;=( AVERAGE(SMALL(#REF!,1),SMALL(#REF!,2))),#REF!, "")</f>
        <v>#REF!</v>
      </c>
      <c r="O42" s="25" t="e">
        <f>AVERAGE(SMALL(#REF!,1),SMALL(#REF!,2))</f>
        <v>#REF!</v>
      </c>
      <c r="P42" s="28">
        <v>11.25</v>
      </c>
      <c r="Q42" s="25">
        <f t="shared" si="0"/>
        <v>1.9125000000000001</v>
      </c>
      <c r="R42" s="25">
        <f t="shared" si="1"/>
        <v>13.1625</v>
      </c>
      <c r="S42" s="28">
        <f t="shared" si="2"/>
        <v>14.215499999999999</v>
      </c>
    </row>
    <row r="43" spans="1:19" s="25" customFormat="1" ht="78.75" x14ac:dyDescent="0.25">
      <c r="A43" s="25">
        <v>41</v>
      </c>
      <c r="B43" s="26" t="s">
        <v>11</v>
      </c>
      <c r="C43" s="26" t="s">
        <v>18</v>
      </c>
      <c r="D43" s="27" t="s">
        <v>15</v>
      </c>
      <c r="E43" s="26" t="s">
        <v>19</v>
      </c>
      <c r="F43" s="26" t="s">
        <v>9</v>
      </c>
      <c r="G43" s="26" t="s">
        <v>20</v>
      </c>
      <c r="H43" s="26" t="s">
        <v>16</v>
      </c>
      <c r="I43" s="26" t="s">
        <v>21</v>
      </c>
      <c r="J43" s="28">
        <v>13.75</v>
      </c>
      <c r="K43" s="25" t="s">
        <v>8472</v>
      </c>
      <c r="L43" s="29" t="s">
        <v>8444</v>
      </c>
      <c r="M43" s="25" t="e">
        <f>AVERAGE(SMALL(#REF!,1),SMALL(#REF!,2))</f>
        <v>#REF!</v>
      </c>
      <c r="N43" s="25" t="e">
        <f>IF(#REF! &lt;=( AVERAGE(SMALL(#REF!,1),SMALL(#REF!,2))),#REF!, "")</f>
        <v>#REF!</v>
      </c>
      <c r="O43" s="25" t="e">
        <f>AVERAGE(SMALL(#REF!,1),SMALL(#REF!,2))</f>
        <v>#REF!</v>
      </c>
      <c r="P43" s="28">
        <v>13.75</v>
      </c>
      <c r="Q43" s="25">
        <f t="shared" si="0"/>
        <v>2.3375000000000004</v>
      </c>
      <c r="R43" s="25">
        <f t="shared" si="1"/>
        <v>16.087499999999999</v>
      </c>
      <c r="S43" s="28">
        <f t="shared" si="2"/>
        <v>17.374499999999998</v>
      </c>
    </row>
    <row r="44" spans="1:19" s="25" customFormat="1" ht="78.75" x14ac:dyDescent="0.25">
      <c r="A44" s="25">
        <v>42</v>
      </c>
      <c r="B44" s="26" t="s">
        <v>11</v>
      </c>
      <c r="C44" s="26" t="s">
        <v>18</v>
      </c>
      <c r="D44" s="27" t="s">
        <v>15</v>
      </c>
      <c r="E44" s="26" t="s">
        <v>22</v>
      </c>
      <c r="F44" s="26" t="s">
        <v>9</v>
      </c>
      <c r="G44" s="26" t="s">
        <v>20</v>
      </c>
      <c r="H44" s="26" t="s">
        <v>16</v>
      </c>
      <c r="I44" s="26" t="s">
        <v>23</v>
      </c>
      <c r="J44" s="28">
        <v>16.88</v>
      </c>
      <c r="K44" s="25" t="s">
        <v>8472</v>
      </c>
      <c r="L44" s="29" t="s">
        <v>8444</v>
      </c>
      <c r="M44" s="25" t="e">
        <f>AVERAGE(SMALL(#REF!,1),SMALL(#REF!,2))</f>
        <v>#REF!</v>
      </c>
      <c r="N44" s="25" t="e">
        <f>IF(#REF! &lt;=( AVERAGE(SMALL(#REF!,1),SMALL(#REF!,2))),#REF!, "")</f>
        <v>#REF!</v>
      </c>
      <c r="O44" s="25" t="e">
        <f>AVERAGE(SMALL(#REF!,1),SMALL(#REF!,2))</f>
        <v>#REF!</v>
      </c>
      <c r="P44" s="28">
        <v>16.88</v>
      </c>
      <c r="Q44" s="25">
        <f t="shared" si="0"/>
        <v>2.8696000000000002</v>
      </c>
      <c r="R44" s="25">
        <f t="shared" si="1"/>
        <v>19.749600000000001</v>
      </c>
      <c r="S44" s="28">
        <f t="shared" si="2"/>
        <v>21.329568000000002</v>
      </c>
    </row>
    <row r="45" spans="1:19" s="25" customFormat="1" ht="47.25" x14ac:dyDescent="0.25">
      <c r="A45" s="25">
        <v>43</v>
      </c>
      <c r="B45" s="26" t="s">
        <v>48</v>
      </c>
      <c r="C45" s="26" t="s">
        <v>49</v>
      </c>
      <c r="D45" s="27" t="s">
        <v>53</v>
      </c>
      <c r="E45" s="26" t="s">
        <v>50</v>
      </c>
      <c r="F45" s="26" t="s">
        <v>51</v>
      </c>
      <c r="G45" s="26" t="s">
        <v>52</v>
      </c>
      <c r="H45" s="26" t="s">
        <v>16</v>
      </c>
      <c r="I45" s="26" t="s">
        <v>54</v>
      </c>
      <c r="J45" s="28">
        <v>8.3800000000000008</v>
      </c>
      <c r="K45" s="25" t="s">
        <v>8472</v>
      </c>
      <c r="L45" s="29" t="s">
        <v>8444</v>
      </c>
      <c r="M45" s="25" t="e">
        <f>AVERAGE(SMALL(#REF!,1),SMALL(#REF!,2))</f>
        <v>#REF!</v>
      </c>
      <c r="N45" s="25" t="e">
        <f>IF(#REF! &lt;=( AVERAGE(SMALL(#REF!,1),SMALL(#REF!,2))),#REF!, "")</f>
        <v>#REF!</v>
      </c>
      <c r="O45" s="25" t="e">
        <f>AVERAGE(SMALL(#REF!,1),SMALL(#REF!,2))</f>
        <v>#REF!</v>
      </c>
      <c r="P45" s="28">
        <v>8.3800000000000008</v>
      </c>
      <c r="Q45" s="25">
        <f t="shared" si="0"/>
        <v>2.0950000000000002</v>
      </c>
      <c r="R45" s="25">
        <f t="shared" si="1"/>
        <v>10.475000000000001</v>
      </c>
      <c r="S45" s="28">
        <f t="shared" si="2"/>
        <v>11.313000000000002</v>
      </c>
    </row>
    <row r="46" spans="1:19" s="25" customFormat="1" ht="47.25" x14ac:dyDescent="0.25">
      <c r="A46" s="25">
        <v>44</v>
      </c>
      <c r="B46" s="26" t="s">
        <v>48</v>
      </c>
      <c r="C46" s="26" t="s">
        <v>85</v>
      </c>
      <c r="D46" s="27" t="s">
        <v>53</v>
      </c>
      <c r="E46" s="26" t="s">
        <v>73</v>
      </c>
      <c r="F46" s="26" t="s">
        <v>58</v>
      </c>
      <c r="G46" s="26" t="s">
        <v>86</v>
      </c>
      <c r="H46" s="26" t="s">
        <v>16</v>
      </c>
      <c r="I46" s="26" t="s">
        <v>87</v>
      </c>
      <c r="J46" s="28">
        <v>8.3800000000000008</v>
      </c>
      <c r="K46" s="25" t="s">
        <v>8472</v>
      </c>
      <c r="L46" s="29" t="s">
        <v>8444</v>
      </c>
      <c r="M46" s="25" t="e">
        <f>AVERAGE(SMALL(#REF!,1),SMALL(#REF!,2))</f>
        <v>#REF!</v>
      </c>
      <c r="N46" s="25" t="e">
        <f>IF(#REF! &lt;=( AVERAGE(SMALL(#REF!,1),SMALL(#REF!,2))),#REF!, "")</f>
        <v>#REF!</v>
      </c>
      <c r="O46" s="25" t="e">
        <f>AVERAGE(SMALL(#REF!,1),SMALL(#REF!,2))</f>
        <v>#REF!</v>
      </c>
      <c r="P46" s="28">
        <v>8.3800000000000008</v>
      </c>
      <c r="Q46" s="25">
        <f t="shared" si="0"/>
        <v>2.0950000000000002</v>
      </c>
      <c r="R46" s="25">
        <f t="shared" si="1"/>
        <v>10.475000000000001</v>
      </c>
      <c r="S46" s="28">
        <f t="shared" si="2"/>
        <v>11.313000000000002</v>
      </c>
    </row>
    <row r="47" spans="1:19" s="25" customFormat="1" ht="47.25" x14ac:dyDescent="0.25">
      <c r="A47" s="25">
        <v>45</v>
      </c>
      <c r="B47" s="26" t="s">
        <v>48</v>
      </c>
      <c r="C47" s="26" t="s">
        <v>49</v>
      </c>
      <c r="D47" s="27" t="s">
        <v>53</v>
      </c>
      <c r="E47" s="26" t="s">
        <v>50</v>
      </c>
      <c r="F47" s="26" t="s">
        <v>130</v>
      </c>
      <c r="G47" s="26" t="s">
        <v>86</v>
      </c>
      <c r="H47" s="26" t="s">
        <v>16</v>
      </c>
      <c r="I47" s="26" t="s">
        <v>131</v>
      </c>
      <c r="J47" s="28">
        <v>8.2799999999999994</v>
      </c>
      <c r="K47" s="25" t="s">
        <v>8472</v>
      </c>
      <c r="L47" s="29" t="s">
        <v>8444</v>
      </c>
      <c r="M47" s="25" t="e">
        <f>AVERAGE(SMALL(#REF!,1),SMALL(#REF!,2))</f>
        <v>#REF!</v>
      </c>
      <c r="N47" s="25" t="e">
        <f>IF(#REF! &lt;=( AVERAGE(SMALL(#REF!,1),SMALL(#REF!,2))),#REF!, "")</f>
        <v>#REF!</v>
      </c>
      <c r="O47" s="25" t="e">
        <f>AVERAGE(SMALL(#REF!,1),SMALL(#REF!,2))</f>
        <v>#REF!</v>
      </c>
      <c r="P47" s="28">
        <v>8.2799999999999994</v>
      </c>
      <c r="Q47" s="25">
        <f t="shared" si="0"/>
        <v>2.0699999999999998</v>
      </c>
      <c r="R47" s="25">
        <f t="shared" si="1"/>
        <v>10.35</v>
      </c>
      <c r="S47" s="28">
        <f t="shared" si="2"/>
        <v>11.177999999999999</v>
      </c>
    </row>
    <row r="48" spans="1:19" s="25" customFormat="1" ht="47.25" x14ac:dyDescent="0.25">
      <c r="A48" s="25">
        <v>46</v>
      </c>
      <c r="B48" s="26" t="s">
        <v>48</v>
      </c>
      <c r="C48" s="26" t="s">
        <v>132</v>
      </c>
      <c r="D48" s="27" t="s">
        <v>53</v>
      </c>
      <c r="E48" s="26" t="s">
        <v>133</v>
      </c>
      <c r="F48" s="26" t="s">
        <v>130</v>
      </c>
      <c r="G48" s="26" t="s">
        <v>86</v>
      </c>
      <c r="H48" s="26" t="s">
        <v>16</v>
      </c>
      <c r="I48" s="26" t="s">
        <v>134</v>
      </c>
      <c r="J48" s="28">
        <v>7.33</v>
      </c>
      <c r="K48" s="25" t="s">
        <v>8472</v>
      </c>
      <c r="L48" s="29" t="s">
        <v>8444</v>
      </c>
      <c r="M48" s="25" t="e">
        <f>AVERAGE(SMALL(#REF!,1),SMALL(#REF!,2))</f>
        <v>#REF!</v>
      </c>
      <c r="N48" s="25" t="e">
        <f>IF(#REF! &lt;=( AVERAGE(SMALL(#REF!,1),SMALL(#REF!,2))),#REF!, "")</f>
        <v>#REF!</v>
      </c>
      <c r="O48" s="25" t="e">
        <f>AVERAGE(SMALL(#REF!,1),SMALL(#REF!,2))</f>
        <v>#REF!</v>
      </c>
      <c r="P48" s="28">
        <v>7.33</v>
      </c>
      <c r="Q48" s="25">
        <f t="shared" si="0"/>
        <v>1.8325</v>
      </c>
      <c r="R48" s="25">
        <f t="shared" si="1"/>
        <v>9.1624999999999996</v>
      </c>
      <c r="S48" s="28">
        <f t="shared" si="2"/>
        <v>9.8955000000000002</v>
      </c>
    </row>
    <row r="49" spans="1:19" s="25" customFormat="1" ht="47.25" x14ac:dyDescent="0.25">
      <c r="A49" s="25">
        <v>47</v>
      </c>
      <c r="B49" s="26" t="s">
        <v>93</v>
      </c>
      <c r="C49" s="26" t="s">
        <v>94</v>
      </c>
      <c r="D49" s="27" t="s">
        <v>97</v>
      </c>
      <c r="E49" s="26" t="s">
        <v>95</v>
      </c>
      <c r="F49" s="26" t="s">
        <v>58</v>
      </c>
      <c r="G49" s="26" t="s">
        <v>96</v>
      </c>
      <c r="H49" s="26" t="s">
        <v>16</v>
      </c>
      <c r="I49" s="26" t="s">
        <v>98</v>
      </c>
      <c r="J49" s="28">
        <v>17.38</v>
      </c>
      <c r="K49" s="25" t="s">
        <v>8472</v>
      </c>
      <c r="L49" s="29" t="s">
        <v>8444</v>
      </c>
      <c r="M49" s="25" t="e">
        <f>AVERAGE(SMALL(#REF!,1),SMALL(#REF!,2))</f>
        <v>#REF!</v>
      </c>
      <c r="N49" s="25" t="e">
        <f>IF(#REF! &lt;=( AVERAGE(SMALL(#REF!,1),SMALL(#REF!,2))),#REF!, "")</f>
        <v>#REF!</v>
      </c>
      <c r="O49" s="25" t="e">
        <f>AVERAGE(SMALL(#REF!,1),SMALL(#REF!,2))</f>
        <v>#REF!</v>
      </c>
      <c r="P49" s="28">
        <v>17.38</v>
      </c>
      <c r="Q49" s="25">
        <f t="shared" si="0"/>
        <v>2.9546000000000001</v>
      </c>
      <c r="R49" s="25">
        <f t="shared" si="1"/>
        <v>20.334599999999998</v>
      </c>
      <c r="S49" s="28">
        <f t="shared" si="2"/>
        <v>21.961367999999997</v>
      </c>
    </row>
    <row r="50" spans="1:19" s="25" customFormat="1" ht="63" x14ac:dyDescent="0.25">
      <c r="A50" s="25">
        <v>48</v>
      </c>
      <c r="B50" s="26" t="s">
        <v>39</v>
      </c>
      <c r="C50" s="26" t="s">
        <v>40</v>
      </c>
      <c r="D50" s="27" t="s">
        <v>43</v>
      </c>
      <c r="E50" s="26" t="s">
        <v>45</v>
      </c>
      <c r="F50" s="26" t="s">
        <v>41</v>
      </c>
      <c r="G50" s="26" t="s">
        <v>46</v>
      </c>
      <c r="H50" s="26" t="s">
        <v>16</v>
      </c>
      <c r="I50" s="26" t="s">
        <v>47</v>
      </c>
      <c r="J50" s="28">
        <v>41.95</v>
      </c>
      <c r="K50" s="25" t="s">
        <v>8472</v>
      </c>
      <c r="L50" s="29" t="s">
        <v>8444</v>
      </c>
      <c r="M50" s="25" t="e">
        <f>AVERAGE(SMALL(#REF!,1),SMALL(#REF!,2))</f>
        <v>#REF!</v>
      </c>
      <c r="N50" s="25" t="e">
        <f>IF(#REF! &lt;=( AVERAGE(SMALL(#REF!,1),SMALL(#REF!,2))),#REF!, "")</f>
        <v>#REF!</v>
      </c>
      <c r="O50" s="25" t="e">
        <f>AVERAGE(SMALL(#REF!,1),SMALL(#REF!,2))</f>
        <v>#REF!</v>
      </c>
      <c r="P50" s="28">
        <v>41.95</v>
      </c>
      <c r="Q50" s="25">
        <f t="shared" si="0"/>
        <v>7.1315000000000008</v>
      </c>
      <c r="R50" s="25">
        <f t="shared" si="1"/>
        <v>49.081500000000005</v>
      </c>
      <c r="S50" s="28">
        <f t="shared" si="2"/>
        <v>53.008020000000009</v>
      </c>
    </row>
    <row r="51" spans="1:19" s="25" customFormat="1" ht="63" x14ac:dyDescent="0.25">
      <c r="A51" s="25">
        <v>49</v>
      </c>
      <c r="B51" s="26" t="s">
        <v>39</v>
      </c>
      <c r="C51" s="26" t="s">
        <v>40</v>
      </c>
      <c r="D51" s="27" t="s">
        <v>43</v>
      </c>
      <c r="E51" s="26" t="s">
        <v>8</v>
      </c>
      <c r="F51" s="26" t="s">
        <v>41</v>
      </c>
      <c r="G51" s="26" t="s">
        <v>42</v>
      </c>
      <c r="H51" s="26" t="s">
        <v>16</v>
      </c>
      <c r="I51" s="26" t="s">
        <v>44</v>
      </c>
      <c r="J51" s="28">
        <v>34.053800000000003</v>
      </c>
      <c r="K51" s="25" t="s">
        <v>8486</v>
      </c>
      <c r="L51" s="29" t="s">
        <v>8443</v>
      </c>
      <c r="M51" s="25" t="e">
        <f>AVERAGE(SMALL(#REF!,1),SMALL(#REF!,2))</f>
        <v>#REF!</v>
      </c>
      <c r="N51" s="25" t="e">
        <f>IF(#REF! &lt;=( AVERAGE(SMALL(#REF!,1),SMALL(#REF!,2))),#REF!, "")</f>
        <v>#REF!</v>
      </c>
      <c r="O51" s="25" t="e">
        <f>AVERAGE(SMALL(#REF!,1),SMALL(#REF!,2))</f>
        <v>#REF!</v>
      </c>
      <c r="P51" s="28">
        <v>34.053800000000003</v>
      </c>
      <c r="Q51" s="25">
        <f t="shared" si="0"/>
        <v>5.7891460000000006</v>
      </c>
      <c r="R51" s="25">
        <f t="shared" si="1"/>
        <v>39.842946000000005</v>
      </c>
      <c r="S51" s="28">
        <f t="shared" si="2"/>
        <v>43.030381680000005</v>
      </c>
    </row>
    <row r="52" spans="1:19" s="25" customFormat="1" ht="31.5" x14ac:dyDescent="0.25">
      <c r="A52" s="25">
        <v>50</v>
      </c>
      <c r="B52" s="26" t="s">
        <v>4214</v>
      </c>
      <c r="C52" s="26" t="s">
        <v>4213</v>
      </c>
      <c r="D52" s="27" t="s">
        <v>880</v>
      </c>
      <c r="E52" s="26" t="s">
        <v>73</v>
      </c>
      <c r="F52" s="26" t="s">
        <v>304</v>
      </c>
      <c r="G52" s="26" t="s">
        <v>866</v>
      </c>
      <c r="H52" s="26" t="s">
        <v>3704</v>
      </c>
      <c r="I52" s="26" t="s">
        <v>4212</v>
      </c>
      <c r="J52" s="28">
        <v>1.05</v>
      </c>
      <c r="K52" s="25" t="s">
        <v>8472</v>
      </c>
      <c r="L52" s="29" t="s">
        <v>8444</v>
      </c>
      <c r="M52" s="25" t="e">
        <f>AVERAGE(SMALL(#REF!,1),SMALL(#REF!,2))</f>
        <v>#REF!</v>
      </c>
      <c r="N52" s="25" t="e">
        <f>IF(#REF! &lt;=( AVERAGE(SMALL(#REF!,1),SMALL(#REF!,2))),#REF!, "")</f>
        <v>#REF!</v>
      </c>
      <c r="O52" s="25" t="e">
        <f>AVERAGE(SMALL(#REF!,1),SMALL(#REF!,2))</f>
        <v>#REF!</v>
      </c>
      <c r="P52" s="28">
        <v>1.05</v>
      </c>
      <c r="Q52" s="25">
        <f t="shared" si="0"/>
        <v>0.26250000000000001</v>
      </c>
      <c r="R52" s="25">
        <f t="shared" si="1"/>
        <v>1.3125</v>
      </c>
      <c r="S52" s="28">
        <f t="shared" si="2"/>
        <v>1.4175</v>
      </c>
    </row>
    <row r="53" spans="1:19" s="25" customFormat="1" ht="31.5" x14ac:dyDescent="0.25">
      <c r="A53" s="25">
        <v>51</v>
      </c>
      <c r="B53" s="26" t="s">
        <v>3707</v>
      </c>
      <c r="C53" s="26" t="s">
        <v>3706</v>
      </c>
      <c r="D53" s="27" t="s">
        <v>1099</v>
      </c>
      <c r="E53" s="26" t="s">
        <v>102</v>
      </c>
      <c r="F53" s="26" t="s">
        <v>304</v>
      </c>
      <c r="G53" s="26" t="s">
        <v>3705</v>
      </c>
      <c r="H53" s="26" t="s">
        <v>3704</v>
      </c>
      <c r="I53" s="26" t="s">
        <v>3703</v>
      </c>
      <c r="J53" s="28">
        <v>2.74</v>
      </c>
      <c r="K53" s="25" t="s">
        <v>8477</v>
      </c>
      <c r="L53" s="29" t="s">
        <v>8475</v>
      </c>
      <c r="M53" s="25" t="e">
        <f>AVERAGE(SMALL(#REF!,1),SMALL(#REF!,2))</f>
        <v>#REF!</v>
      </c>
      <c r="N53" s="25" t="e">
        <f>IF(#REF! &lt;=( AVERAGE(SMALL(#REF!,1),SMALL(#REF!,2))),#REF!, "")</f>
        <v>#REF!</v>
      </c>
      <c r="O53" s="25" t="e">
        <f>AVERAGE(SMALL(#REF!,1),SMALL(#REF!,2))</f>
        <v>#REF!</v>
      </c>
      <c r="P53" s="28">
        <v>2.74</v>
      </c>
      <c r="Q53" s="25">
        <f t="shared" si="0"/>
        <v>0.68500000000000005</v>
      </c>
      <c r="R53" s="25">
        <f t="shared" si="1"/>
        <v>3.4250000000000003</v>
      </c>
      <c r="S53" s="28">
        <f t="shared" si="2"/>
        <v>3.6990000000000003</v>
      </c>
    </row>
    <row r="54" spans="1:19" s="25" customFormat="1" ht="31.5" x14ac:dyDescent="0.25">
      <c r="A54" s="25">
        <v>52</v>
      </c>
      <c r="B54" s="26" t="s">
        <v>4247</v>
      </c>
      <c r="C54" s="26" t="s">
        <v>4246</v>
      </c>
      <c r="D54" s="27" t="s">
        <v>2623</v>
      </c>
      <c r="E54" s="26" t="s">
        <v>4245</v>
      </c>
      <c r="F54" s="26" t="s">
        <v>1205</v>
      </c>
      <c r="G54" s="26" t="s">
        <v>8202</v>
      </c>
      <c r="H54" s="26" t="s">
        <v>4239</v>
      </c>
      <c r="I54" s="26" t="s">
        <v>4244</v>
      </c>
      <c r="J54" s="28">
        <v>4.2</v>
      </c>
      <c r="K54" s="25" t="s">
        <v>8472</v>
      </c>
      <c r="L54" s="29" t="s">
        <v>8444</v>
      </c>
      <c r="M54" s="25" t="e">
        <f>AVERAGE(SMALL(#REF!,1),SMALL(#REF!,2))</f>
        <v>#REF!</v>
      </c>
      <c r="N54" s="25" t="e">
        <f>IF(#REF! &lt;=( AVERAGE(SMALL(#REF!,1),SMALL(#REF!,2))),#REF!, "")</f>
        <v>#REF!</v>
      </c>
      <c r="O54" s="25" t="e">
        <f>AVERAGE(SMALL(#REF!,1),SMALL(#REF!,2))</f>
        <v>#REF!</v>
      </c>
      <c r="P54" s="28">
        <v>4.2</v>
      </c>
      <c r="Q54" s="25">
        <f t="shared" si="0"/>
        <v>1.05</v>
      </c>
      <c r="R54" s="25">
        <f t="shared" si="1"/>
        <v>5.25</v>
      </c>
      <c r="S54" s="28">
        <f t="shared" si="2"/>
        <v>5.67</v>
      </c>
    </row>
    <row r="55" spans="1:19" s="25" customFormat="1" x14ac:dyDescent="0.25">
      <c r="A55" s="25">
        <v>53</v>
      </c>
      <c r="B55" s="26" t="s">
        <v>4258</v>
      </c>
      <c r="C55" s="26" t="s">
        <v>4257</v>
      </c>
      <c r="D55" s="27" t="s">
        <v>4240</v>
      </c>
      <c r="E55" s="26" t="s">
        <v>4256</v>
      </c>
      <c r="F55" s="26" t="s">
        <v>430</v>
      </c>
      <c r="G55" s="26" t="s">
        <v>431</v>
      </c>
      <c r="H55" s="26" t="s">
        <v>4239</v>
      </c>
      <c r="I55" s="26" t="s">
        <v>4255</v>
      </c>
      <c r="J55" s="28">
        <v>13.93</v>
      </c>
      <c r="K55" s="25" t="s">
        <v>8472</v>
      </c>
      <c r="L55" s="29" t="s">
        <v>8444</v>
      </c>
      <c r="M55" s="25" t="e">
        <f>AVERAGE(SMALL(#REF!,1),SMALL(#REF!,2))</f>
        <v>#REF!</v>
      </c>
      <c r="N55" s="25" t="e">
        <f>IF(#REF! &lt;=( AVERAGE(SMALL(#REF!,1),SMALL(#REF!,2))),#REF!, "")</f>
        <v>#REF!</v>
      </c>
      <c r="O55" s="25" t="e">
        <f>AVERAGE(SMALL(#REF!,1),SMALL(#REF!,2))</f>
        <v>#REF!</v>
      </c>
      <c r="P55" s="28">
        <v>6.47</v>
      </c>
      <c r="Q55" s="25">
        <f t="shared" si="0"/>
        <v>2.3681000000000001</v>
      </c>
      <c r="R55" s="25">
        <f t="shared" si="1"/>
        <v>16.298099999999998</v>
      </c>
      <c r="S55" s="28">
        <f t="shared" si="2"/>
        <v>17.601947999999997</v>
      </c>
    </row>
    <row r="56" spans="1:19" s="25" customFormat="1" x14ac:dyDescent="0.25">
      <c r="A56" s="25">
        <v>54</v>
      </c>
      <c r="B56" s="26" t="s">
        <v>4243</v>
      </c>
      <c r="C56" s="26" t="s">
        <v>4242</v>
      </c>
      <c r="D56" s="27" t="s">
        <v>4240</v>
      </c>
      <c r="E56" s="26" t="s">
        <v>4241</v>
      </c>
      <c r="F56" s="26" t="s">
        <v>1205</v>
      </c>
      <c r="G56" s="26" t="s">
        <v>624</v>
      </c>
      <c r="H56" s="26" t="s">
        <v>4239</v>
      </c>
      <c r="I56" s="26" t="s">
        <v>4238</v>
      </c>
      <c r="J56" s="28">
        <v>10.16</v>
      </c>
      <c r="K56" s="25" t="s">
        <v>8472</v>
      </c>
      <c r="L56" s="29" t="s">
        <v>8444</v>
      </c>
      <c r="M56" s="25" t="e">
        <f>AVERAGE(SMALL(#REF!,1),SMALL(#REF!,2))</f>
        <v>#REF!</v>
      </c>
      <c r="N56" s="25" t="e">
        <f>IF(#REF! &lt;=( AVERAGE(SMALL(#REF!,1),SMALL(#REF!,2))),#REF!, "")</f>
        <v>#REF!</v>
      </c>
      <c r="O56" s="25" t="e">
        <f>AVERAGE(SMALL(#REF!,1),SMALL(#REF!,2))</f>
        <v>#REF!</v>
      </c>
      <c r="P56" s="28">
        <v>7.11</v>
      </c>
      <c r="Q56" s="25">
        <f t="shared" si="0"/>
        <v>1.7272000000000001</v>
      </c>
      <c r="R56" s="25">
        <f t="shared" si="1"/>
        <v>11.8872</v>
      </c>
      <c r="S56" s="28">
        <f t="shared" si="2"/>
        <v>12.838176000000001</v>
      </c>
    </row>
    <row r="57" spans="1:19" s="25" customFormat="1" ht="47.25" x14ac:dyDescent="0.25">
      <c r="A57" s="25">
        <v>55</v>
      </c>
      <c r="B57" s="30" t="s">
        <v>8360</v>
      </c>
      <c r="C57" s="30" t="s">
        <v>8361</v>
      </c>
      <c r="D57" s="31" t="s">
        <v>8362</v>
      </c>
      <c r="E57" s="30" t="s">
        <v>2127</v>
      </c>
      <c r="F57" s="30" t="s">
        <v>304</v>
      </c>
      <c r="G57" s="30" t="s">
        <v>8363</v>
      </c>
      <c r="H57" s="30" t="s">
        <v>8364</v>
      </c>
      <c r="I57" s="30" t="s">
        <v>8365</v>
      </c>
      <c r="J57" s="28">
        <v>8.25</v>
      </c>
      <c r="K57" s="25" t="s">
        <v>8472</v>
      </c>
      <c r="L57" s="29" t="s">
        <v>8444</v>
      </c>
      <c r="M57" s="25" t="e">
        <f>AVERAGE(SMALL(#REF!,1),SMALL(#REF!,2))</f>
        <v>#REF!</v>
      </c>
      <c r="N57" s="25" t="e">
        <f>IF(#REF! &lt;=( AVERAGE(SMALL(#REF!,1),SMALL(#REF!,2))),#REF!, "")</f>
        <v>#REF!</v>
      </c>
      <c r="O57" s="25" t="e">
        <f>AVERAGE(SMALL(#REF!,1),SMALL(#REF!,2))</f>
        <v>#REF!</v>
      </c>
      <c r="P57" s="28">
        <v>8.25</v>
      </c>
      <c r="Q57" s="25">
        <f t="shared" si="0"/>
        <v>2.0625</v>
      </c>
      <c r="R57" s="25">
        <f t="shared" si="1"/>
        <v>10.3125</v>
      </c>
      <c r="S57" s="28">
        <f t="shared" si="2"/>
        <v>11.137499999999999</v>
      </c>
    </row>
    <row r="58" spans="1:19" s="25" customFormat="1" ht="110.25" x14ac:dyDescent="0.25">
      <c r="A58" s="25">
        <v>56</v>
      </c>
      <c r="B58" s="26" t="s">
        <v>2443</v>
      </c>
      <c r="C58" s="26" t="s">
        <v>2444</v>
      </c>
      <c r="D58" s="27" t="s">
        <v>551</v>
      </c>
      <c r="E58" s="26" t="s">
        <v>30</v>
      </c>
      <c r="F58" s="26" t="s">
        <v>202</v>
      </c>
      <c r="G58" s="26" t="s">
        <v>2445</v>
      </c>
      <c r="H58" s="26" t="s">
        <v>2446</v>
      </c>
      <c r="I58" s="26" t="s">
        <v>2447</v>
      </c>
      <c r="J58" s="28">
        <v>6.88</v>
      </c>
      <c r="K58" s="25" t="s">
        <v>8472</v>
      </c>
      <c r="L58" s="29" t="s">
        <v>8444</v>
      </c>
      <c r="M58" s="25" t="e">
        <f>AVERAGE(SMALL(#REF!,1),SMALL(#REF!,2))</f>
        <v>#REF!</v>
      </c>
      <c r="N58" s="25" t="e">
        <f>IF(#REF! &lt;=( AVERAGE(SMALL(#REF!,1),SMALL(#REF!,2))),#REF!, "")</f>
        <v>#REF!</v>
      </c>
      <c r="O58" s="25" t="e">
        <f>AVERAGE(SMALL(#REF!,1),SMALL(#REF!,2))</f>
        <v>#REF!</v>
      </c>
      <c r="P58" s="28">
        <v>6.88</v>
      </c>
      <c r="Q58" s="25">
        <f t="shared" si="0"/>
        <v>1.72</v>
      </c>
      <c r="R58" s="25">
        <f t="shared" si="1"/>
        <v>8.6</v>
      </c>
      <c r="S58" s="28">
        <f t="shared" si="2"/>
        <v>9.2880000000000003</v>
      </c>
    </row>
    <row r="59" spans="1:19" s="25" customFormat="1" ht="31.5" x14ac:dyDescent="0.25">
      <c r="A59" s="25">
        <v>57</v>
      </c>
      <c r="B59" s="26" t="s">
        <v>4621</v>
      </c>
      <c r="C59" s="26" t="s">
        <v>4620</v>
      </c>
      <c r="D59" s="27" t="s">
        <v>117</v>
      </c>
      <c r="E59" s="26" t="s">
        <v>4619</v>
      </c>
      <c r="F59" s="26" t="s">
        <v>202</v>
      </c>
      <c r="G59" s="26" t="s">
        <v>3702</v>
      </c>
      <c r="H59" s="26" t="s">
        <v>2446</v>
      </c>
      <c r="I59" s="26" t="s">
        <v>4618</v>
      </c>
      <c r="J59" s="28">
        <v>5.05</v>
      </c>
      <c r="K59" s="25" t="s">
        <v>8472</v>
      </c>
      <c r="L59" s="29" t="s">
        <v>8444</v>
      </c>
      <c r="M59" s="25" t="e">
        <f>AVERAGE(SMALL(#REF!,1),SMALL(#REF!,2))</f>
        <v>#REF!</v>
      </c>
      <c r="N59" s="25" t="e">
        <f>IF(#REF! &lt;=( AVERAGE(SMALL(#REF!,1),SMALL(#REF!,2))),#REF!, "")</f>
        <v>#REF!</v>
      </c>
      <c r="O59" s="25" t="e">
        <f>AVERAGE(SMALL(#REF!,1),SMALL(#REF!,2))</f>
        <v>#REF!</v>
      </c>
      <c r="P59" s="28">
        <v>5.05</v>
      </c>
      <c r="Q59" s="25">
        <f t="shared" si="0"/>
        <v>1.2625</v>
      </c>
      <c r="R59" s="25">
        <f t="shared" si="1"/>
        <v>6.3125</v>
      </c>
      <c r="S59" s="28">
        <f t="shared" si="2"/>
        <v>6.8174999999999999</v>
      </c>
    </row>
    <row r="60" spans="1:19" s="25" customFormat="1" ht="31.5" x14ac:dyDescent="0.25">
      <c r="A60" s="25">
        <v>58</v>
      </c>
      <c r="B60" s="26" t="s">
        <v>4519</v>
      </c>
      <c r="C60" s="26" t="s">
        <v>4518</v>
      </c>
      <c r="D60" s="27" t="s">
        <v>4515</v>
      </c>
      <c r="E60" s="26" t="s">
        <v>4517</v>
      </c>
      <c r="F60" s="26" t="s">
        <v>393</v>
      </c>
      <c r="G60" s="26" t="s">
        <v>4516</v>
      </c>
      <c r="H60" s="26" t="s">
        <v>2446</v>
      </c>
      <c r="I60" s="26" t="s">
        <v>4514</v>
      </c>
      <c r="J60" s="28">
        <v>5.91</v>
      </c>
      <c r="K60" s="25" t="s">
        <v>8472</v>
      </c>
      <c r="L60" s="29" t="s">
        <v>8444</v>
      </c>
      <c r="M60" s="25" t="e">
        <f>AVERAGE(SMALL(#REF!,1),SMALL(#REF!,2))</f>
        <v>#REF!</v>
      </c>
      <c r="N60" s="25" t="e">
        <f>IF(#REF! &lt;=( AVERAGE(SMALL(#REF!,1),SMALL(#REF!,2))),#REF!, "")</f>
        <v>#REF!</v>
      </c>
      <c r="O60" s="25" t="e">
        <f>AVERAGE(SMALL(#REF!,1),SMALL(#REF!,2))</f>
        <v>#REF!</v>
      </c>
      <c r="P60" s="28">
        <v>5.91</v>
      </c>
      <c r="Q60" s="25">
        <f t="shared" si="0"/>
        <v>1.4775</v>
      </c>
      <c r="R60" s="25">
        <f t="shared" si="1"/>
        <v>7.3875000000000002</v>
      </c>
      <c r="S60" s="28">
        <f t="shared" si="2"/>
        <v>7.9785000000000004</v>
      </c>
    </row>
    <row r="61" spans="1:19" s="25" customFormat="1" ht="31.5" x14ac:dyDescent="0.25">
      <c r="A61" s="25">
        <v>59</v>
      </c>
      <c r="B61" s="32" t="s">
        <v>8453</v>
      </c>
      <c r="C61" s="32" t="s">
        <v>1077</v>
      </c>
      <c r="D61" s="33" t="s">
        <v>1079</v>
      </c>
      <c r="E61" s="32" t="s">
        <v>83</v>
      </c>
      <c r="F61" s="32" t="s">
        <v>293</v>
      </c>
      <c r="G61" s="33" t="s">
        <v>8454</v>
      </c>
      <c r="H61" s="32" t="s">
        <v>4128</v>
      </c>
      <c r="I61" s="32" t="s">
        <v>8455</v>
      </c>
      <c r="J61" s="28">
        <v>4.54</v>
      </c>
      <c r="K61" s="25" t="s">
        <v>8472</v>
      </c>
      <c r="L61" s="29" t="s">
        <v>8444</v>
      </c>
      <c r="M61" s="25" t="e">
        <f>AVERAGE(SMALL(#REF!,1),SMALL(#REF!,2))</f>
        <v>#REF!</v>
      </c>
      <c r="N61" s="25" t="e">
        <f>IF(#REF! &lt;=( AVERAGE(SMALL(#REF!,1),SMALL(#REF!,2))),#REF!, "")</f>
        <v>#REF!</v>
      </c>
      <c r="O61" s="25" t="e">
        <f>AVERAGE(SMALL(#REF!,1),SMALL(#REF!,2))</f>
        <v>#REF!</v>
      </c>
      <c r="P61" s="28">
        <v>4.54</v>
      </c>
      <c r="Q61" s="25">
        <f t="shared" si="0"/>
        <v>1.135</v>
      </c>
      <c r="R61" s="25">
        <f t="shared" si="1"/>
        <v>5.6749999999999998</v>
      </c>
      <c r="S61" s="28">
        <f t="shared" si="2"/>
        <v>6.1289999999999996</v>
      </c>
    </row>
    <row r="62" spans="1:19" s="25" customFormat="1" ht="31.5" x14ac:dyDescent="0.25">
      <c r="A62" s="25">
        <v>60</v>
      </c>
      <c r="B62" s="32" t="s">
        <v>8456</v>
      </c>
      <c r="C62" s="32" t="s">
        <v>8457</v>
      </c>
      <c r="D62" s="33" t="s">
        <v>880</v>
      </c>
      <c r="E62" s="32" t="s">
        <v>133</v>
      </c>
      <c r="F62" s="32" t="s">
        <v>304</v>
      </c>
      <c r="G62" s="33" t="s">
        <v>8458</v>
      </c>
      <c r="H62" s="32" t="s">
        <v>4128</v>
      </c>
      <c r="I62" s="32" t="s">
        <v>8459</v>
      </c>
      <c r="J62" s="28">
        <v>1.8440000000000001</v>
      </c>
      <c r="K62" s="25" t="s">
        <v>8478</v>
      </c>
      <c r="L62" s="29" t="s">
        <v>8448</v>
      </c>
      <c r="M62" s="25" t="e">
        <f>AVERAGE(SMALL(#REF!,1),SMALL(#REF!,2))</f>
        <v>#REF!</v>
      </c>
      <c r="N62" s="25" t="e">
        <f>IF(#REF! &lt;=( AVERAGE(SMALL(#REF!,1),SMALL(#REF!,2))),#REF!, "")</f>
        <v>#REF!</v>
      </c>
      <c r="O62" s="25" t="e">
        <f>AVERAGE(SMALL(#REF!,1),SMALL(#REF!,2))</f>
        <v>#REF!</v>
      </c>
      <c r="P62" s="28">
        <v>1.8440000000000001</v>
      </c>
      <c r="Q62" s="25">
        <f t="shared" si="0"/>
        <v>0.46100000000000002</v>
      </c>
      <c r="R62" s="25">
        <f t="shared" si="1"/>
        <v>2.3050000000000002</v>
      </c>
      <c r="S62" s="28">
        <f t="shared" si="2"/>
        <v>2.4894000000000003</v>
      </c>
    </row>
    <row r="63" spans="1:19" s="25" customFormat="1" ht="31.5" x14ac:dyDescent="0.25">
      <c r="A63" s="25">
        <v>61</v>
      </c>
      <c r="B63" s="32" t="s">
        <v>8456</v>
      </c>
      <c r="C63" s="32" t="s">
        <v>8457</v>
      </c>
      <c r="D63" s="33" t="s">
        <v>880</v>
      </c>
      <c r="E63" s="32" t="s">
        <v>73</v>
      </c>
      <c r="F63" s="32" t="s">
        <v>304</v>
      </c>
      <c r="G63" s="33" t="s">
        <v>1002</v>
      </c>
      <c r="H63" s="32" t="s">
        <v>4128</v>
      </c>
      <c r="I63" s="32" t="s">
        <v>8460</v>
      </c>
      <c r="J63" s="28">
        <v>1.224</v>
      </c>
      <c r="K63" s="25" t="s">
        <v>8478</v>
      </c>
      <c r="L63" s="29" t="s">
        <v>8448</v>
      </c>
      <c r="M63" s="25" t="e">
        <f>AVERAGE(SMALL(#REF!,1),SMALL(#REF!,2))</f>
        <v>#REF!</v>
      </c>
      <c r="N63" s="25" t="e">
        <f>IF(#REF! &lt;=( AVERAGE(SMALL(#REF!,1),SMALL(#REF!,2))),#REF!, "")</f>
        <v>#REF!</v>
      </c>
      <c r="O63" s="25" t="e">
        <f>AVERAGE(SMALL(#REF!,1),SMALL(#REF!,2))</f>
        <v>#REF!</v>
      </c>
      <c r="P63" s="28">
        <v>1.224</v>
      </c>
      <c r="Q63" s="25">
        <f t="shared" si="0"/>
        <v>0.30599999999999999</v>
      </c>
      <c r="R63" s="25">
        <f t="shared" si="1"/>
        <v>1.53</v>
      </c>
      <c r="S63" s="28">
        <f t="shared" si="2"/>
        <v>1.6524000000000001</v>
      </c>
    </row>
    <row r="64" spans="1:19" s="25" customFormat="1" ht="31.5" x14ac:dyDescent="0.25">
      <c r="A64" s="25">
        <v>62</v>
      </c>
      <c r="B64" s="32" t="s">
        <v>8461</v>
      </c>
      <c r="C64" s="32" t="s">
        <v>8462</v>
      </c>
      <c r="D64" s="33" t="s">
        <v>836</v>
      </c>
      <c r="E64" s="32" t="s">
        <v>207</v>
      </c>
      <c r="F64" s="32" t="s">
        <v>58</v>
      </c>
      <c r="G64" s="33" t="s">
        <v>8463</v>
      </c>
      <c r="H64" s="32" t="s">
        <v>8464</v>
      </c>
      <c r="I64" s="32" t="s">
        <v>8465</v>
      </c>
      <c r="J64" s="28">
        <v>6.44</v>
      </c>
      <c r="K64" s="25" t="s">
        <v>8472</v>
      </c>
      <c r="L64" s="29" t="s">
        <v>8444</v>
      </c>
      <c r="M64" s="25" t="e">
        <f>AVERAGE(SMALL(#REF!,1),SMALL(#REF!,2))</f>
        <v>#REF!</v>
      </c>
      <c r="N64" s="25" t="e">
        <f>IF(#REF! &lt;=( AVERAGE(SMALL(#REF!,1),SMALL(#REF!,2))),#REF!, "")</f>
        <v>#REF!</v>
      </c>
      <c r="O64" s="25" t="e">
        <f>AVERAGE(SMALL(#REF!,1),SMALL(#REF!,2))</f>
        <v>#REF!</v>
      </c>
      <c r="P64" s="28">
        <v>6.44</v>
      </c>
      <c r="Q64" s="25">
        <f t="shared" si="0"/>
        <v>1.61</v>
      </c>
      <c r="R64" s="25">
        <f t="shared" si="1"/>
        <v>8.0500000000000007</v>
      </c>
      <c r="S64" s="28">
        <f t="shared" si="2"/>
        <v>8.6940000000000008</v>
      </c>
    </row>
    <row r="65" spans="1:19" s="25" customFormat="1" ht="31.5" x14ac:dyDescent="0.25">
      <c r="A65" s="25">
        <v>63</v>
      </c>
      <c r="B65" s="26" t="s">
        <v>4131</v>
      </c>
      <c r="C65" s="26" t="s">
        <v>4130</v>
      </c>
      <c r="D65" s="27" t="s">
        <v>593</v>
      </c>
      <c r="E65" s="26" t="s">
        <v>610</v>
      </c>
      <c r="F65" s="26" t="s">
        <v>58</v>
      </c>
      <c r="G65" s="26" t="s">
        <v>4129</v>
      </c>
      <c r="H65" s="26" t="s">
        <v>4128</v>
      </c>
      <c r="I65" s="26" t="s">
        <v>4127</v>
      </c>
      <c r="J65" s="28">
        <v>6.55</v>
      </c>
      <c r="K65" s="25" t="s">
        <v>8472</v>
      </c>
      <c r="L65" s="29" t="s">
        <v>8444</v>
      </c>
      <c r="M65" s="25" t="e">
        <f>AVERAGE(SMALL(#REF!,1),SMALL(#REF!,2))</f>
        <v>#REF!</v>
      </c>
      <c r="N65" s="25" t="e">
        <f>IF(#REF! &lt;=( AVERAGE(SMALL(#REF!,1),SMALL(#REF!,2))),#REF!, "")</f>
        <v>#REF!</v>
      </c>
      <c r="O65" s="25" t="e">
        <f>AVERAGE(SMALL(#REF!,1),SMALL(#REF!,2))</f>
        <v>#REF!</v>
      </c>
      <c r="P65" s="28">
        <v>6.55</v>
      </c>
      <c r="Q65" s="25">
        <f t="shared" si="0"/>
        <v>1.6375</v>
      </c>
      <c r="R65" s="25">
        <f t="shared" si="1"/>
        <v>8.1875</v>
      </c>
      <c r="S65" s="28">
        <f t="shared" si="2"/>
        <v>8.8424999999999994</v>
      </c>
    </row>
    <row r="66" spans="1:19" s="25" customFormat="1" ht="31.5" x14ac:dyDescent="0.25">
      <c r="A66" s="25">
        <v>64</v>
      </c>
      <c r="B66" s="26" t="s">
        <v>6929</v>
      </c>
      <c r="C66" s="26" t="s">
        <v>5921</v>
      </c>
      <c r="D66" s="27" t="s">
        <v>2341</v>
      </c>
      <c r="E66" s="26" t="s">
        <v>1919</v>
      </c>
      <c r="F66" s="26" t="s">
        <v>9</v>
      </c>
      <c r="G66" s="26" t="s">
        <v>6931</v>
      </c>
      <c r="H66" s="26" t="s">
        <v>4128</v>
      </c>
      <c r="I66" s="26" t="s">
        <v>6930</v>
      </c>
      <c r="J66" s="28">
        <v>7.68</v>
      </c>
      <c r="K66" s="25" t="s">
        <v>8472</v>
      </c>
      <c r="L66" s="29" t="s">
        <v>8444</v>
      </c>
      <c r="M66" s="25" t="e">
        <f>AVERAGE(SMALL(#REF!,1),SMALL(#REF!,2))</f>
        <v>#REF!</v>
      </c>
      <c r="N66" s="25" t="e">
        <f>IF(#REF! &lt;=( AVERAGE(SMALL(#REF!,1),SMALL(#REF!,2))),#REF!, "")</f>
        <v>#REF!</v>
      </c>
      <c r="O66" s="25" t="e">
        <f>AVERAGE(SMALL(#REF!,1),SMALL(#REF!,2))</f>
        <v>#REF!</v>
      </c>
      <c r="P66" s="28">
        <v>7.68</v>
      </c>
      <c r="Q66" s="25">
        <f t="shared" si="0"/>
        <v>1.92</v>
      </c>
      <c r="R66" s="25">
        <f t="shared" si="1"/>
        <v>9.6</v>
      </c>
      <c r="S66" s="28">
        <f t="shared" si="2"/>
        <v>10.368</v>
      </c>
    </row>
    <row r="67" spans="1:19" s="25" customFormat="1" ht="31.5" x14ac:dyDescent="0.25">
      <c r="A67" s="25">
        <v>65</v>
      </c>
      <c r="B67" s="26" t="s">
        <v>6934</v>
      </c>
      <c r="C67" s="26" t="s">
        <v>2339</v>
      </c>
      <c r="D67" s="27" t="s">
        <v>2341</v>
      </c>
      <c r="E67" s="26" t="s">
        <v>212</v>
      </c>
      <c r="F67" s="26" t="s">
        <v>9</v>
      </c>
      <c r="G67" s="26" t="s">
        <v>6933</v>
      </c>
      <c r="H67" s="26" t="s">
        <v>4128</v>
      </c>
      <c r="I67" s="26" t="s">
        <v>6932</v>
      </c>
      <c r="J67" s="28">
        <v>8.6</v>
      </c>
      <c r="K67" s="25" t="s">
        <v>8472</v>
      </c>
      <c r="L67" s="29" t="s">
        <v>8444</v>
      </c>
      <c r="M67" s="25" t="e">
        <f>AVERAGE(SMALL(#REF!,1),SMALL(#REF!,2))</f>
        <v>#REF!</v>
      </c>
      <c r="N67" s="25" t="e">
        <f>IF(#REF! &lt;=( AVERAGE(SMALL(#REF!,1),SMALL(#REF!,2))),#REF!, "")</f>
        <v>#REF!</v>
      </c>
      <c r="O67" s="25" t="e">
        <f>AVERAGE(SMALL(#REF!,1),SMALL(#REF!,2))</f>
        <v>#REF!</v>
      </c>
      <c r="P67" s="28">
        <v>8.6</v>
      </c>
      <c r="Q67" s="25">
        <f t="shared" ref="Q67:Q130" si="3">IF(AND(J67&gt;0,J67&lt;=10),J67*0.25,IF(AND(J67&gt;10,J67&lt;=50),J67*0.17,IF(AND(J67&gt;10,J67&lt;=100),J67*0.12,IF(J67&gt;100,J67*0.1))))</f>
        <v>2.15</v>
      </c>
      <c r="R67" s="25">
        <f t="shared" ref="R67:R130" si="4">Q67+J67</f>
        <v>10.75</v>
      </c>
      <c r="S67" s="28">
        <f t="shared" ref="S67:S130" si="5">R67+R67*0.08</f>
        <v>11.61</v>
      </c>
    </row>
    <row r="68" spans="1:19" s="25" customFormat="1" ht="31.5" x14ac:dyDescent="0.25">
      <c r="A68" s="25">
        <v>66</v>
      </c>
      <c r="B68" s="26" t="s">
        <v>6929</v>
      </c>
      <c r="C68" s="26" t="s">
        <v>2339</v>
      </c>
      <c r="D68" s="27" t="s">
        <v>2341</v>
      </c>
      <c r="E68" s="26" t="s">
        <v>857</v>
      </c>
      <c r="F68" s="26" t="s">
        <v>9</v>
      </c>
      <c r="G68" s="26" t="s">
        <v>6928</v>
      </c>
      <c r="H68" s="26" t="s">
        <v>4128</v>
      </c>
      <c r="I68" s="26" t="s">
        <v>6927</v>
      </c>
      <c r="J68" s="28">
        <v>8.32</v>
      </c>
      <c r="K68" s="25" t="s">
        <v>8472</v>
      </c>
      <c r="L68" s="29" t="s">
        <v>8444</v>
      </c>
      <c r="M68" s="25" t="e">
        <f>AVERAGE(SMALL(#REF!,1),SMALL(#REF!,2))</f>
        <v>#REF!</v>
      </c>
      <c r="N68" s="25" t="e">
        <f>IF(#REF! &lt;=( AVERAGE(SMALL(#REF!,1),SMALL(#REF!,2))),#REF!, "")</f>
        <v>#REF!</v>
      </c>
      <c r="O68" s="25" t="e">
        <f>AVERAGE(SMALL(#REF!,1),SMALL(#REF!,2))</f>
        <v>#REF!</v>
      </c>
      <c r="P68" s="28">
        <v>8.32</v>
      </c>
      <c r="Q68" s="25">
        <f t="shared" si="3"/>
        <v>2.08</v>
      </c>
      <c r="R68" s="25">
        <f t="shared" si="4"/>
        <v>10.4</v>
      </c>
      <c r="S68" s="28">
        <f t="shared" si="5"/>
        <v>11.232000000000001</v>
      </c>
    </row>
    <row r="69" spans="1:19" s="25" customFormat="1" ht="31.5" x14ac:dyDescent="0.25">
      <c r="A69" s="25">
        <v>67</v>
      </c>
      <c r="B69" s="26" t="s">
        <v>3666</v>
      </c>
      <c r="C69" s="26" t="s">
        <v>3667</v>
      </c>
      <c r="D69" s="27" t="s">
        <v>798</v>
      </c>
      <c r="E69" s="26" t="s">
        <v>3622</v>
      </c>
      <c r="F69" s="26" t="s">
        <v>790</v>
      </c>
      <c r="G69" s="26" t="s">
        <v>3668</v>
      </c>
      <c r="H69" s="26" t="s">
        <v>3669</v>
      </c>
      <c r="I69" s="26" t="s">
        <v>3670</v>
      </c>
      <c r="J69" s="28">
        <v>9.43</v>
      </c>
      <c r="K69" s="25" t="s">
        <v>8472</v>
      </c>
      <c r="L69" s="29" t="s">
        <v>8444</v>
      </c>
      <c r="M69" s="25" t="e">
        <f>AVERAGE(SMALL(#REF!,1),SMALL(#REF!,2))</f>
        <v>#REF!</v>
      </c>
      <c r="N69" s="25" t="e">
        <f>IF(#REF! &lt;=( AVERAGE(SMALL(#REF!,1),SMALL(#REF!,2))),#REF!, "")</f>
        <v>#REF!</v>
      </c>
      <c r="O69" s="25" t="e">
        <f>AVERAGE(SMALL(#REF!,1),SMALL(#REF!,2))</f>
        <v>#REF!</v>
      </c>
      <c r="P69" s="28">
        <v>9.43</v>
      </c>
      <c r="Q69" s="25">
        <f t="shared" si="3"/>
        <v>2.3574999999999999</v>
      </c>
      <c r="R69" s="25">
        <f t="shared" si="4"/>
        <v>11.7875</v>
      </c>
      <c r="S69" s="28">
        <f t="shared" si="5"/>
        <v>12.730499999999999</v>
      </c>
    </row>
    <row r="70" spans="1:19" s="25" customFormat="1" ht="110.25" x14ac:dyDescent="0.25">
      <c r="A70" s="25">
        <v>68</v>
      </c>
      <c r="B70" s="26" t="s">
        <v>3666</v>
      </c>
      <c r="C70" s="26" t="s">
        <v>3667</v>
      </c>
      <c r="D70" s="27" t="s">
        <v>798</v>
      </c>
      <c r="E70" s="26" t="s">
        <v>3622</v>
      </c>
      <c r="F70" s="26" t="s">
        <v>790</v>
      </c>
      <c r="G70" s="26" t="s">
        <v>3671</v>
      </c>
      <c r="H70" s="26" t="s">
        <v>3669</v>
      </c>
      <c r="I70" s="26" t="s">
        <v>3672</v>
      </c>
      <c r="J70" s="28">
        <v>10.3</v>
      </c>
      <c r="K70" s="25" t="s">
        <v>8472</v>
      </c>
      <c r="L70" s="29" t="s">
        <v>8444</v>
      </c>
      <c r="M70" s="25" t="e">
        <f>AVERAGE(SMALL(#REF!,1),SMALL(#REF!,2))</f>
        <v>#REF!</v>
      </c>
      <c r="N70" s="25" t="e">
        <f>IF(#REF! &lt;=( AVERAGE(SMALL(#REF!,1),SMALL(#REF!,2))),#REF!, "")</f>
        <v>#REF!</v>
      </c>
      <c r="O70" s="25" t="e">
        <f>AVERAGE(SMALL(#REF!,1),SMALL(#REF!,2))</f>
        <v>#REF!</v>
      </c>
      <c r="P70" s="28">
        <v>10.3</v>
      </c>
      <c r="Q70" s="25">
        <f t="shared" si="3"/>
        <v>1.7510000000000003</v>
      </c>
      <c r="R70" s="25">
        <f t="shared" si="4"/>
        <v>12.051000000000002</v>
      </c>
      <c r="S70" s="28">
        <f t="shared" si="5"/>
        <v>13.015080000000003</v>
      </c>
    </row>
    <row r="71" spans="1:19" s="25" customFormat="1" ht="31.5" x14ac:dyDescent="0.25">
      <c r="A71" s="25">
        <v>69</v>
      </c>
      <c r="B71" s="26" t="s">
        <v>3673</v>
      </c>
      <c r="C71" s="26" t="s">
        <v>3674</v>
      </c>
      <c r="D71" s="27" t="s">
        <v>3678</v>
      </c>
      <c r="E71" s="26" t="s">
        <v>3675</v>
      </c>
      <c r="F71" s="26" t="s">
        <v>3676</v>
      </c>
      <c r="G71" s="26" t="s">
        <v>3677</v>
      </c>
      <c r="H71" s="26" t="s">
        <v>3669</v>
      </c>
      <c r="I71" s="26" t="s">
        <v>3679</v>
      </c>
      <c r="J71" s="28">
        <v>6.42</v>
      </c>
      <c r="K71" s="25" t="s">
        <v>8472</v>
      </c>
      <c r="L71" s="29" t="s">
        <v>8444</v>
      </c>
      <c r="M71" s="25" t="e">
        <f>AVERAGE(SMALL(#REF!,1),SMALL(#REF!,2))</f>
        <v>#REF!</v>
      </c>
      <c r="N71" s="25" t="e">
        <f>IF(#REF! &lt;=( AVERAGE(SMALL(#REF!,1),SMALL(#REF!,2))),#REF!, "")</f>
        <v>#REF!</v>
      </c>
      <c r="O71" s="25" t="e">
        <f>AVERAGE(SMALL(#REF!,1),SMALL(#REF!,2))</f>
        <v>#REF!</v>
      </c>
      <c r="P71" s="28">
        <v>6.42</v>
      </c>
      <c r="Q71" s="25">
        <f t="shared" si="3"/>
        <v>1.605</v>
      </c>
      <c r="R71" s="25">
        <f t="shared" si="4"/>
        <v>8.0250000000000004</v>
      </c>
      <c r="S71" s="28">
        <f t="shared" si="5"/>
        <v>8.6669999999999998</v>
      </c>
    </row>
    <row r="72" spans="1:19" s="25" customFormat="1" ht="78.75" x14ac:dyDescent="0.25">
      <c r="A72" s="25">
        <v>70</v>
      </c>
      <c r="B72" s="26" t="s">
        <v>3673</v>
      </c>
      <c r="C72" s="26" t="s">
        <v>3674</v>
      </c>
      <c r="D72" s="27" t="s">
        <v>3678</v>
      </c>
      <c r="E72" s="26" t="s">
        <v>3675</v>
      </c>
      <c r="F72" s="26" t="s">
        <v>3676</v>
      </c>
      <c r="G72" s="26" t="s">
        <v>3680</v>
      </c>
      <c r="H72" s="26" t="s">
        <v>3669</v>
      </c>
      <c r="I72" s="26" t="s">
        <v>3681</v>
      </c>
      <c r="J72" s="28">
        <v>7.62</v>
      </c>
      <c r="K72" s="25" t="s">
        <v>8472</v>
      </c>
      <c r="L72" s="29" t="s">
        <v>8444</v>
      </c>
      <c r="M72" s="25" t="e">
        <f>AVERAGE(SMALL(#REF!,1),SMALL(#REF!,2))</f>
        <v>#REF!</v>
      </c>
      <c r="N72" s="25" t="e">
        <f>IF(#REF! &lt;=( AVERAGE(SMALL(#REF!,1),SMALL(#REF!,2))),#REF!, "")</f>
        <v>#REF!</v>
      </c>
      <c r="O72" s="25" t="e">
        <f>AVERAGE(SMALL(#REF!,1),SMALL(#REF!,2))</f>
        <v>#REF!</v>
      </c>
      <c r="P72" s="28">
        <v>7.62</v>
      </c>
      <c r="Q72" s="25">
        <f t="shared" si="3"/>
        <v>1.905</v>
      </c>
      <c r="R72" s="25">
        <f t="shared" si="4"/>
        <v>9.5250000000000004</v>
      </c>
      <c r="S72" s="28">
        <f t="shared" si="5"/>
        <v>10.287000000000001</v>
      </c>
    </row>
    <row r="73" spans="1:19" s="25" customFormat="1" ht="47.25" x14ac:dyDescent="0.25">
      <c r="A73" s="25">
        <v>71</v>
      </c>
      <c r="B73" s="26" t="s">
        <v>4953</v>
      </c>
      <c r="C73" s="26" t="s">
        <v>4952</v>
      </c>
      <c r="D73" s="27" t="s">
        <v>163</v>
      </c>
      <c r="E73" s="26" t="s">
        <v>4951</v>
      </c>
      <c r="F73" s="26" t="s">
        <v>162</v>
      </c>
      <c r="G73" s="26" t="s">
        <v>4950</v>
      </c>
      <c r="H73" s="26" t="s">
        <v>4949</v>
      </c>
      <c r="I73" s="26" t="s">
        <v>4948</v>
      </c>
      <c r="J73" s="28">
        <v>11.4</v>
      </c>
      <c r="K73" s="25" t="s">
        <v>8477</v>
      </c>
      <c r="L73" s="29" t="s">
        <v>8475</v>
      </c>
      <c r="M73" s="25" t="e">
        <f>AVERAGE(SMALL(#REF!,1),SMALL(#REF!,2))</f>
        <v>#REF!</v>
      </c>
      <c r="N73" s="25" t="e">
        <f>IF(#REF! &lt;=( AVERAGE(SMALL(#REF!,1),SMALL(#REF!,2))),#REF!, "")</f>
        <v>#REF!</v>
      </c>
      <c r="O73" s="25" t="e">
        <f>AVERAGE(SMALL(#REF!,1),SMALL(#REF!,2))</f>
        <v>#REF!</v>
      </c>
      <c r="P73" s="28">
        <v>11.4</v>
      </c>
      <c r="Q73" s="25">
        <f t="shared" si="3"/>
        <v>1.9380000000000002</v>
      </c>
      <c r="R73" s="25">
        <f t="shared" si="4"/>
        <v>13.338000000000001</v>
      </c>
      <c r="S73" s="28">
        <f t="shared" si="5"/>
        <v>14.405040000000001</v>
      </c>
    </row>
    <row r="74" spans="1:19" s="25" customFormat="1" ht="31.5" x14ac:dyDescent="0.25">
      <c r="A74" s="25">
        <v>72</v>
      </c>
      <c r="B74" s="26" t="s">
        <v>6270</v>
      </c>
      <c r="C74" s="26" t="s">
        <v>6269</v>
      </c>
      <c r="D74" s="27" t="s">
        <v>1535</v>
      </c>
      <c r="E74" s="26" t="s">
        <v>4759</v>
      </c>
      <c r="F74" s="26" t="s">
        <v>130</v>
      </c>
      <c r="G74" s="26" t="s">
        <v>4868</v>
      </c>
      <c r="H74" s="26" t="s">
        <v>210</v>
      </c>
      <c r="I74" s="26" t="s">
        <v>6268</v>
      </c>
      <c r="J74" s="28">
        <v>2.29</v>
      </c>
      <c r="K74" s="25" t="s">
        <v>8472</v>
      </c>
      <c r="L74" s="29" t="s">
        <v>8444</v>
      </c>
      <c r="M74" s="25" t="e">
        <f>AVERAGE(SMALL(#REF!,1),SMALL(#REF!,2))</f>
        <v>#REF!</v>
      </c>
      <c r="N74" s="25" t="e">
        <f>IF(#REF! &lt;=( AVERAGE(SMALL(#REF!,1),SMALL(#REF!,2))),#REF!, "")</f>
        <v>#REF!</v>
      </c>
      <c r="O74" s="25" t="e">
        <f>AVERAGE(SMALL(#REF!,1),SMALL(#REF!,2))</f>
        <v>#REF!</v>
      </c>
      <c r="P74" s="28">
        <v>2.29</v>
      </c>
      <c r="Q74" s="25">
        <f t="shared" si="3"/>
        <v>0.57250000000000001</v>
      </c>
      <c r="R74" s="25">
        <f t="shared" si="4"/>
        <v>2.8624999999999998</v>
      </c>
      <c r="S74" s="28">
        <f t="shared" si="5"/>
        <v>3.0914999999999999</v>
      </c>
    </row>
    <row r="75" spans="1:19" s="25" customFormat="1" ht="31.5" x14ac:dyDescent="0.25">
      <c r="A75" s="25">
        <v>73</v>
      </c>
      <c r="B75" s="26" t="s">
        <v>8012</v>
      </c>
      <c r="C75" s="26" t="s">
        <v>8014</v>
      </c>
      <c r="D75" s="27" t="s">
        <v>8010</v>
      </c>
      <c r="E75" s="26" t="s">
        <v>83</v>
      </c>
      <c r="F75" s="26" t="s">
        <v>58</v>
      </c>
      <c r="G75" s="26" t="s">
        <v>866</v>
      </c>
      <c r="H75" s="26" t="s">
        <v>210</v>
      </c>
      <c r="I75" s="26" t="s">
        <v>8013</v>
      </c>
      <c r="J75" s="28">
        <v>1.23</v>
      </c>
      <c r="K75" s="25" t="s">
        <v>8472</v>
      </c>
      <c r="L75" s="29" t="s">
        <v>8444</v>
      </c>
      <c r="M75" s="25" t="e">
        <f>AVERAGE(SMALL(#REF!,1),SMALL(#REF!,2))</f>
        <v>#REF!</v>
      </c>
      <c r="N75" s="25" t="e">
        <f>IF(#REF! &lt;=( AVERAGE(SMALL(#REF!,1),SMALL(#REF!,2))),#REF!, "")</f>
        <v>#REF!</v>
      </c>
      <c r="O75" s="25" t="e">
        <f>AVERAGE(SMALL(#REF!,1),SMALL(#REF!,2))</f>
        <v>#REF!</v>
      </c>
      <c r="P75" s="28">
        <v>1.23</v>
      </c>
      <c r="Q75" s="25">
        <f t="shared" si="3"/>
        <v>0.3075</v>
      </c>
      <c r="R75" s="25">
        <f t="shared" si="4"/>
        <v>1.5375000000000001</v>
      </c>
      <c r="S75" s="28">
        <f t="shared" si="5"/>
        <v>1.6605000000000001</v>
      </c>
    </row>
    <row r="76" spans="1:19" s="25" customFormat="1" ht="31.5" x14ac:dyDescent="0.25">
      <c r="A76" s="25">
        <v>74</v>
      </c>
      <c r="B76" s="26" t="s">
        <v>8012</v>
      </c>
      <c r="C76" s="26" t="s">
        <v>8011</v>
      </c>
      <c r="D76" s="27" t="s">
        <v>8010</v>
      </c>
      <c r="E76" s="26" t="s">
        <v>187</v>
      </c>
      <c r="F76" s="26" t="s">
        <v>58</v>
      </c>
      <c r="G76" s="26" t="s">
        <v>387</v>
      </c>
      <c r="H76" s="26" t="s">
        <v>210</v>
      </c>
      <c r="I76" s="26" t="s">
        <v>8009</v>
      </c>
      <c r="J76" s="28">
        <v>1.23</v>
      </c>
      <c r="K76" s="25" t="s">
        <v>8472</v>
      </c>
      <c r="L76" s="29" t="s">
        <v>8444</v>
      </c>
      <c r="M76" s="25" t="e">
        <f>AVERAGE(SMALL(#REF!,1),SMALL(#REF!,2))</f>
        <v>#REF!</v>
      </c>
      <c r="N76" s="25" t="e">
        <f>IF(#REF! &lt;=( AVERAGE(SMALL(#REF!,1),SMALL(#REF!,2))),#REF!, "")</f>
        <v>#REF!</v>
      </c>
      <c r="O76" s="25" t="e">
        <f>AVERAGE(SMALL(#REF!,1),SMALL(#REF!,2))</f>
        <v>#REF!</v>
      </c>
      <c r="P76" s="28">
        <v>1.23</v>
      </c>
      <c r="Q76" s="25">
        <f t="shared" si="3"/>
        <v>0.3075</v>
      </c>
      <c r="R76" s="25">
        <f t="shared" si="4"/>
        <v>1.5375000000000001</v>
      </c>
      <c r="S76" s="28">
        <f t="shared" si="5"/>
        <v>1.6605000000000001</v>
      </c>
    </row>
    <row r="77" spans="1:19" s="25" customFormat="1" ht="31.5" x14ac:dyDescent="0.25">
      <c r="A77" s="25">
        <v>75</v>
      </c>
      <c r="B77" s="26" t="s">
        <v>291</v>
      </c>
      <c r="C77" s="26" t="s">
        <v>292</v>
      </c>
      <c r="D77" s="27" t="s">
        <v>295</v>
      </c>
      <c r="E77" s="26" t="s">
        <v>80</v>
      </c>
      <c r="F77" s="26" t="s">
        <v>293</v>
      </c>
      <c r="G77" s="26" t="s">
        <v>294</v>
      </c>
      <c r="H77" s="26" t="s">
        <v>210</v>
      </c>
      <c r="I77" s="26" t="s">
        <v>296</v>
      </c>
      <c r="J77" s="28">
        <v>0.68</v>
      </c>
      <c r="K77" s="25" t="s">
        <v>8472</v>
      </c>
      <c r="L77" s="29" t="s">
        <v>8444</v>
      </c>
      <c r="M77" s="25" t="e">
        <f>AVERAGE(SMALL(#REF!,1),SMALL(#REF!,2))</f>
        <v>#REF!</v>
      </c>
      <c r="N77" s="25" t="e">
        <f>IF(#REF! &lt;=( AVERAGE(SMALL(#REF!,1),SMALL(#REF!,2))),#REF!, "")</f>
        <v>#REF!</v>
      </c>
      <c r="O77" s="25" t="e">
        <f>AVERAGE(SMALL(#REF!,1),SMALL(#REF!,2))</f>
        <v>#REF!</v>
      </c>
      <c r="P77" s="28">
        <v>0.68</v>
      </c>
      <c r="Q77" s="25">
        <f t="shared" si="3"/>
        <v>0.17</v>
      </c>
      <c r="R77" s="25">
        <f t="shared" si="4"/>
        <v>0.85000000000000009</v>
      </c>
      <c r="S77" s="28">
        <f t="shared" si="5"/>
        <v>0.91800000000000015</v>
      </c>
    </row>
    <row r="78" spans="1:19" s="25" customFormat="1" ht="31.5" x14ac:dyDescent="0.25">
      <c r="A78" s="25">
        <v>76</v>
      </c>
      <c r="B78" s="26" t="s">
        <v>291</v>
      </c>
      <c r="C78" s="26" t="s">
        <v>297</v>
      </c>
      <c r="D78" s="27" t="s">
        <v>295</v>
      </c>
      <c r="E78" s="26" t="s">
        <v>298</v>
      </c>
      <c r="F78" s="26" t="s">
        <v>293</v>
      </c>
      <c r="G78" s="26" t="s">
        <v>299</v>
      </c>
      <c r="H78" s="26" t="s">
        <v>210</v>
      </c>
      <c r="I78" s="26" t="s">
        <v>300</v>
      </c>
      <c r="J78" s="28">
        <v>1.5</v>
      </c>
      <c r="K78" s="25" t="s">
        <v>8472</v>
      </c>
      <c r="L78" s="29" t="s">
        <v>8444</v>
      </c>
      <c r="M78" s="25" t="e">
        <f>AVERAGE(SMALL(#REF!,1),SMALL(#REF!,2))</f>
        <v>#REF!</v>
      </c>
      <c r="N78" s="25" t="e">
        <f>IF(#REF! &lt;=( AVERAGE(SMALL(#REF!,1),SMALL(#REF!,2))),#REF!, "")</f>
        <v>#REF!</v>
      </c>
      <c r="O78" s="25" t="e">
        <f>AVERAGE(SMALL(#REF!,1),SMALL(#REF!,2))</f>
        <v>#REF!</v>
      </c>
      <c r="P78" s="28">
        <v>1.5</v>
      </c>
      <c r="Q78" s="25">
        <f t="shared" si="3"/>
        <v>0.375</v>
      </c>
      <c r="R78" s="25">
        <f t="shared" si="4"/>
        <v>1.875</v>
      </c>
      <c r="S78" s="28">
        <f t="shared" si="5"/>
        <v>2.0249999999999999</v>
      </c>
    </row>
    <row r="79" spans="1:19" s="25" customFormat="1" ht="31.5" x14ac:dyDescent="0.25">
      <c r="A79" s="25">
        <v>77</v>
      </c>
      <c r="B79" s="26" t="s">
        <v>7387</v>
      </c>
      <c r="C79" s="26" t="s">
        <v>7390</v>
      </c>
      <c r="D79" s="27" t="s">
        <v>1680</v>
      </c>
      <c r="E79" s="26" t="s">
        <v>73</v>
      </c>
      <c r="F79" s="26" t="s">
        <v>304</v>
      </c>
      <c r="G79" s="26" t="s">
        <v>7389</v>
      </c>
      <c r="H79" s="26" t="s">
        <v>210</v>
      </c>
      <c r="I79" s="26" t="s">
        <v>7388</v>
      </c>
      <c r="J79" s="28">
        <v>1.38</v>
      </c>
      <c r="K79" s="25" t="s">
        <v>8472</v>
      </c>
      <c r="L79" s="29" t="s">
        <v>8444</v>
      </c>
      <c r="M79" s="25" t="e">
        <f>AVERAGE(SMALL(#REF!,1),SMALL(#REF!,2))</f>
        <v>#REF!</v>
      </c>
      <c r="N79" s="25" t="e">
        <f>IF(#REF! &lt;=( AVERAGE(SMALL(#REF!,1),SMALL(#REF!,2))),#REF!, "")</f>
        <v>#REF!</v>
      </c>
      <c r="O79" s="25" t="e">
        <f>AVERAGE(SMALL(#REF!,1),SMALL(#REF!,2))</f>
        <v>#REF!</v>
      </c>
      <c r="P79" s="28">
        <v>1.38</v>
      </c>
      <c r="Q79" s="25">
        <f t="shared" si="3"/>
        <v>0.34499999999999997</v>
      </c>
      <c r="R79" s="25">
        <f t="shared" si="4"/>
        <v>1.7249999999999999</v>
      </c>
      <c r="S79" s="28">
        <f t="shared" si="5"/>
        <v>1.8629999999999998</v>
      </c>
    </row>
    <row r="80" spans="1:19" s="25" customFormat="1" ht="31.5" x14ac:dyDescent="0.25">
      <c r="A80" s="25">
        <v>78</v>
      </c>
      <c r="B80" s="26" t="s">
        <v>7387</v>
      </c>
      <c r="C80" s="26" t="s">
        <v>2268</v>
      </c>
      <c r="D80" s="27" t="s">
        <v>1680</v>
      </c>
      <c r="E80" s="26" t="s">
        <v>7386</v>
      </c>
      <c r="F80" s="26" t="s">
        <v>26</v>
      </c>
      <c r="G80" s="26" t="s">
        <v>7385</v>
      </c>
      <c r="H80" s="26" t="s">
        <v>210</v>
      </c>
      <c r="I80" s="26" t="s">
        <v>7384</v>
      </c>
      <c r="J80" s="28">
        <v>0.75</v>
      </c>
      <c r="K80" s="25" t="s">
        <v>8472</v>
      </c>
      <c r="L80" s="29" t="s">
        <v>8444</v>
      </c>
      <c r="M80" s="25" t="e">
        <f>AVERAGE(SMALL(#REF!,1),SMALL(#REF!,2))</f>
        <v>#REF!</v>
      </c>
      <c r="N80" s="25" t="e">
        <f>IF(#REF! &lt;=( AVERAGE(SMALL(#REF!,1),SMALL(#REF!,2))),#REF!, "")</f>
        <v>#REF!</v>
      </c>
      <c r="O80" s="25" t="e">
        <f>AVERAGE(SMALL(#REF!,1),SMALL(#REF!,2))</f>
        <v>#REF!</v>
      </c>
      <c r="P80" s="28">
        <v>0.75</v>
      </c>
      <c r="Q80" s="25">
        <f t="shared" si="3"/>
        <v>0.1875</v>
      </c>
      <c r="R80" s="25">
        <f t="shared" si="4"/>
        <v>0.9375</v>
      </c>
      <c r="S80" s="28">
        <f t="shared" si="5"/>
        <v>1.0125</v>
      </c>
    </row>
    <row r="81" spans="1:19" s="25" customFormat="1" ht="31.5" x14ac:dyDescent="0.25">
      <c r="A81" s="25">
        <v>79</v>
      </c>
      <c r="B81" s="26" t="s">
        <v>7284</v>
      </c>
      <c r="C81" s="26" t="s">
        <v>2310</v>
      </c>
      <c r="D81" s="27" t="s">
        <v>2311</v>
      </c>
      <c r="E81" s="26" t="s">
        <v>264</v>
      </c>
      <c r="F81" s="26" t="s">
        <v>202</v>
      </c>
      <c r="G81" s="26" t="s">
        <v>7287</v>
      </c>
      <c r="H81" s="26" t="s">
        <v>210</v>
      </c>
      <c r="I81" s="26" t="s">
        <v>7286</v>
      </c>
      <c r="J81" s="28">
        <v>2.86</v>
      </c>
      <c r="K81" s="25" t="s">
        <v>8472</v>
      </c>
      <c r="L81" s="29" t="s">
        <v>8444</v>
      </c>
      <c r="M81" s="25" t="e">
        <f>AVERAGE(SMALL(#REF!,1),SMALL(#REF!,2))</f>
        <v>#REF!</v>
      </c>
      <c r="N81" s="25" t="e">
        <f>IF(#REF! &lt;=( AVERAGE(SMALL(#REF!,1),SMALL(#REF!,2))),#REF!, "")</f>
        <v>#REF!</v>
      </c>
      <c r="O81" s="25" t="e">
        <f>AVERAGE(SMALL(#REF!,1),SMALL(#REF!,2))</f>
        <v>#REF!</v>
      </c>
      <c r="P81" s="28">
        <v>2.86</v>
      </c>
      <c r="Q81" s="25">
        <f t="shared" si="3"/>
        <v>0.71499999999999997</v>
      </c>
      <c r="R81" s="25">
        <f t="shared" si="4"/>
        <v>3.5749999999999997</v>
      </c>
      <c r="S81" s="28">
        <f t="shared" si="5"/>
        <v>3.8609999999999998</v>
      </c>
    </row>
    <row r="82" spans="1:19" s="25" customFormat="1" ht="31.5" x14ac:dyDescent="0.25">
      <c r="A82" s="25">
        <v>80</v>
      </c>
      <c r="B82" s="26" t="s">
        <v>7284</v>
      </c>
      <c r="C82" s="26" t="s">
        <v>2310</v>
      </c>
      <c r="D82" s="27" t="s">
        <v>2311</v>
      </c>
      <c r="E82" s="26" t="s">
        <v>857</v>
      </c>
      <c r="F82" s="26" t="s">
        <v>9</v>
      </c>
      <c r="G82" s="26" t="s">
        <v>2624</v>
      </c>
      <c r="H82" s="26" t="s">
        <v>210</v>
      </c>
      <c r="I82" s="26" t="s">
        <v>7285</v>
      </c>
      <c r="J82" s="28">
        <v>2.8</v>
      </c>
      <c r="K82" s="25" t="s">
        <v>8472</v>
      </c>
      <c r="L82" s="29" t="s">
        <v>8444</v>
      </c>
      <c r="M82" s="25" t="e">
        <f>AVERAGE(SMALL(#REF!,1),SMALL(#REF!,2))</f>
        <v>#REF!</v>
      </c>
      <c r="N82" s="25" t="e">
        <f>IF(#REF! &lt;=( AVERAGE(SMALL(#REF!,1),SMALL(#REF!,2))),#REF!, "")</f>
        <v>#REF!</v>
      </c>
      <c r="O82" s="25" t="e">
        <f>AVERAGE(SMALL(#REF!,1),SMALL(#REF!,2))</f>
        <v>#REF!</v>
      </c>
      <c r="P82" s="28">
        <v>2.8</v>
      </c>
      <c r="Q82" s="25">
        <f t="shared" si="3"/>
        <v>0.7</v>
      </c>
      <c r="R82" s="25">
        <f t="shared" si="4"/>
        <v>3.5</v>
      </c>
      <c r="S82" s="28">
        <f t="shared" si="5"/>
        <v>3.7800000000000002</v>
      </c>
    </row>
    <row r="83" spans="1:19" s="25" customFormat="1" ht="31.5" x14ac:dyDescent="0.25">
      <c r="A83" s="25">
        <v>81</v>
      </c>
      <c r="B83" s="26" t="s">
        <v>7284</v>
      </c>
      <c r="C83" s="26" t="s">
        <v>2310</v>
      </c>
      <c r="D83" s="27" t="s">
        <v>2311</v>
      </c>
      <c r="E83" s="26" t="s">
        <v>212</v>
      </c>
      <c r="F83" s="26" t="s">
        <v>9</v>
      </c>
      <c r="G83" s="26" t="s">
        <v>288</v>
      </c>
      <c r="H83" s="26" t="s">
        <v>210</v>
      </c>
      <c r="I83" s="26" t="s">
        <v>7283</v>
      </c>
      <c r="J83" s="28">
        <v>2.2000000000000002</v>
      </c>
      <c r="K83" s="25" t="s">
        <v>8472</v>
      </c>
      <c r="L83" s="29" t="s">
        <v>8444</v>
      </c>
      <c r="M83" s="25" t="e">
        <f>AVERAGE(SMALL(#REF!,1),SMALL(#REF!,2))</f>
        <v>#REF!</v>
      </c>
      <c r="N83" s="25" t="e">
        <f>IF(#REF! &lt;=( AVERAGE(SMALL(#REF!,1),SMALL(#REF!,2))),#REF!, "")</f>
        <v>#REF!</v>
      </c>
      <c r="O83" s="25" t="e">
        <f>AVERAGE(SMALL(#REF!,1),SMALL(#REF!,2))</f>
        <v>#REF!</v>
      </c>
      <c r="P83" s="28">
        <v>2.2000000000000002</v>
      </c>
      <c r="Q83" s="25">
        <f t="shared" si="3"/>
        <v>0.55000000000000004</v>
      </c>
      <c r="R83" s="25">
        <f t="shared" si="4"/>
        <v>2.75</v>
      </c>
      <c r="S83" s="28">
        <f t="shared" si="5"/>
        <v>2.97</v>
      </c>
    </row>
    <row r="84" spans="1:19" s="25" customFormat="1" ht="63" x14ac:dyDescent="0.25">
      <c r="A84" s="25">
        <v>82</v>
      </c>
      <c r="B84" s="26" t="s">
        <v>240</v>
      </c>
      <c r="C84" s="26" t="s">
        <v>241</v>
      </c>
      <c r="D84" s="27" t="s">
        <v>243</v>
      </c>
      <c r="E84" s="26" t="s">
        <v>247</v>
      </c>
      <c r="F84" s="26" t="s">
        <v>58</v>
      </c>
      <c r="G84" s="26" t="s">
        <v>242</v>
      </c>
      <c r="H84" s="26" t="s">
        <v>210</v>
      </c>
      <c r="I84" s="26" t="s">
        <v>248</v>
      </c>
      <c r="J84" s="28">
        <v>1.68</v>
      </c>
      <c r="K84" s="25" t="s">
        <v>8472</v>
      </c>
      <c r="L84" s="29" t="s">
        <v>8444</v>
      </c>
      <c r="M84" s="25" t="e">
        <f>AVERAGE(SMALL(#REF!,1),SMALL(#REF!,2))</f>
        <v>#REF!</v>
      </c>
      <c r="N84" s="25" t="e">
        <f>IF(#REF! &lt;=( AVERAGE(SMALL(#REF!,1),SMALL(#REF!,2))),#REF!, "")</f>
        <v>#REF!</v>
      </c>
      <c r="O84" s="25" t="e">
        <f>AVERAGE(SMALL(#REF!,1),SMALL(#REF!,2))</f>
        <v>#REF!</v>
      </c>
      <c r="P84" s="28">
        <v>1.68</v>
      </c>
      <c r="Q84" s="25">
        <f t="shared" si="3"/>
        <v>0.42</v>
      </c>
      <c r="R84" s="25">
        <f t="shared" si="4"/>
        <v>2.1</v>
      </c>
      <c r="S84" s="28">
        <f t="shared" si="5"/>
        <v>2.2680000000000002</v>
      </c>
    </row>
    <row r="85" spans="1:19" s="25" customFormat="1" ht="63" x14ac:dyDescent="0.25">
      <c r="A85" s="25">
        <v>83</v>
      </c>
      <c r="B85" s="26" t="s">
        <v>240</v>
      </c>
      <c r="C85" s="26" t="s">
        <v>241</v>
      </c>
      <c r="D85" s="27" t="s">
        <v>243</v>
      </c>
      <c r="E85" s="26" t="s">
        <v>45</v>
      </c>
      <c r="F85" s="26" t="s">
        <v>58</v>
      </c>
      <c r="G85" s="26" t="s">
        <v>242</v>
      </c>
      <c r="H85" s="26" t="s">
        <v>210</v>
      </c>
      <c r="I85" s="26" t="s">
        <v>244</v>
      </c>
      <c r="J85" s="28">
        <v>0.79</v>
      </c>
      <c r="K85" s="25" t="s">
        <v>8472</v>
      </c>
      <c r="L85" s="29" t="s">
        <v>8444</v>
      </c>
      <c r="M85" s="25" t="e">
        <f>AVERAGE(SMALL(#REF!,1),SMALL(#REF!,2))</f>
        <v>#REF!</v>
      </c>
      <c r="N85" s="25" t="e">
        <f>IF(#REF! &lt;=( AVERAGE(SMALL(#REF!,1),SMALL(#REF!,2))),#REF!, "")</f>
        <v>#REF!</v>
      </c>
      <c r="O85" s="25" t="e">
        <f>AVERAGE(SMALL(#REF!,1),SMALL(#REF!,2))</f>
        <v>#REF!</v>
      </c>
      <c r="P85" s="28">
        <v>0.79</v>
      </c>
      <c r="Q85" s="25">
        <f t="shared" si="3"/>
        <v>0.19750000000000001</v>
      </c>
      <c r="R85" s="25">
        <f t="shared" si="4"/>
        <v>0.98750000000000004</v>
      </c>
      <c r="S85" s="28">
        <f t="shared" si="5"/>
        <v>1.0665</v>
      </c>
    </row>
    <row r="86" spans="1:19" s="25" customFormat="1" ht="63" x14ac:dyDescent="0.25">
      <c r="A86" s="25">
        <v>84</v>
      </c>
      <c r="B86" s="26" t="s">
        <v>240</v>
      </c>
      <c r="C86" s="26" t="s">
        <v>241</v>
      </c>
      <c r="D86" s="27" t="s">
        <v>243</v>
      </c>
      <c r="E86" s="26" t="s">
        <v>245</v>
      </c>
      <c r="F86" s="26" t="s">
        <v>58</v>
      </c>
      <c r="G86" s="26" t="s">
        <v>242</v>
      </c>
      <c r="H86" s="26" t="s">
        <v>210</v>
      </c>
      <c r="I86" s="26" t="s">
        <v>246</v>
      </c>
      <c r="J86" s="28">
        <v>1.208</v>
      </c>
      <c r="K86" s="25" t="s">
        <v>8478</v>
      </c>
      <c r="L86" s="29" t="s">
        <v>8448</v>
      </c>
      <c r="M86" s="25" t="e">
        <f>AVERAGE(SMALL(#REF!,1),SMALL(#REF!,2))</f>
        <v>#REF!</v>
      </c>
      <c r="N86" s="25" t="e">
        <f>IF(#REF! &lt;=( AVERAGE(SMALL(#REF!,1),SMALL(#REF!,2))),#REF!, "")</f>
        <v>#REF!</v>
      </c>
      <c r="O86" s="25" t="e">
        <f>AVERAGE(SMALL(#REF!,1),SMALL(#REF!,2))</f>
        <v>#REF!</v>
      </c>
      <c r="P86" s="28">
        <v>1.208</v>
      </c>
      <c r="Q86" s="25">
        <f t="shared" si="3"/>
        <v>0.30199999999999999</v>
      </c>
      <c r="R86" s="25">
        <f t="shared" si="4"/>
        <v>1.51</v>
      </c>
      <c r="S86" s="28">
        <f t="shared" si="5"/>
        <v>1.6308</v>
      </c>
    </row>
    <row r="87" spans="1:19" s="25" customFormat="1" ht="31.5" x14ac:dyDescent="0.25">
      <c r="A87" s="25">
        <v>85</v>
      </c>
      <c r="B87" s="26" t="s">
        <v>7149</v>
      </c>
      <c r="C87" s="26" t="s">
        <v>7148</v>
      </c>
      <c r="D87" s="27" t="s">
        <v>243</v>
      </c>
      <c r="E87" s="26" t="s">
        <v>245</v>
      </c>
      <c r="F87" s="26" t="s">
        <v>58</v>
      </c>
      <c r="G87" s="26" t="s">
        <v>7147</v>
      </c>
      <c r="H87" s="26" t="s">
        <v>210</v>
      </c>
      <c r="I87" s="26" t="s">
        <v>7146</v>
      </c>
      <c r="J87" s="28">
        <v>1.208</v>
      </c>
      <c r="K87" s="25" t="s">
        <v>8478</v>
      </c>
      <c r="L87" s="29" t="s">
        <v>8448</v>
      </c>
      <c r="M87" s="25" t="e">
        <f>AVERAGE(SMALL(#REF!,1),SMALL(#REF!,2))</f>
        <v>#REF!</v>
      </c>
      <c r="N87" s="25" t="e">
        <f>IF(#REF! &lt;=( AVERAGE(SMALL(#REF!,1),SMALL(#REF!,2))),#REF!, "")</f>
        <v>#REF!</v>
      </c>
      <c r="O87" s="25" t="e">
        <f>AVERAGE(SMALL(#REF!,1),SMALL(#REF!,2))</f>
        <v>#REF!</v>
      </c>
      <c r="P87" s="28">
        <v>1.208</v>
      </c>
      <c r="Q87" s="25">
        <f t="shared" si="3"/>
        <v>0.30199999999999999</v>
      </c>
      <c r="R87" s="25">
        <f t="shared" si="4"/>
        <v>1.51</v>
      </c>
      <c r="S87" s="28">
        <f t="shared" si="5"/>
        <v>1.6308</v>
      </c>
    </row>
    <row r="88" spans="1:19" s="25" customFormat="1" ht="31.5" x14ac:dyDescent="0.25">
      <c r="A88" s="25">
        <v>86</v>
      </c>
      <c r="B88" s="26" t="s">
        <v>7781</v>
      </c>
      <c r="C88" s="26" t="s">
        <v>6783</v>
      </c>
      <c r="D88" s="27" t="s">
        <v>6352</v>
      </c>
      <c r="E88" s="26" t="s">
        <v>133</v>
      </c>
      <c r="F88" s="26" t="s">
        <v>304</v>
      </c>
      <c r="G88" s="26" t="s">
        <v>7780</v>
      </c>
      <c r="H88" s="26" t="s">
        <v>210</v>
      </c>
      <c r="I88" s="26" t="s">
        <v>7779</v>
      </c>
      <c r="J88" s="28">
        <v>0.89</v>
      </c>
      <c r="K88" s="25" t="s">
        <v>8486</v>
      </c>
      <c r="L88" s="29" t="s">
        <v>8443</v>
      </c>
      <c r="M88" s="25" t="e">
        <f>AVERAGE(SMALL(#REF!,1),SMALL(#REF!,2))</f>
        <v>#REF!</v>
      </c>
      <c r="N88" s="25" t="e">
        <f>IF(#REF! &lt;=( AVERAGE(SMALL(#REF!,1),SMALL(#REF!,2))),#REF!, "")</f>
        <v>#REF!</v>
      </c>
      <c r="O88" s="25" t="e">
        <f>AVERAGE(SMALL(#REF!,1),SMALL(#REF!,2))</f>
        <v>#REF!</v>
      </c>
      <c r="P88" s="28">
        <v>0.89</v>
      </c>
      <c r="Q88" s="25">
        <f t="shared" si="3"/>
        <v>0.2225</v>
      </c>
      <c r="R88" s="25">
        <f t="shared" si="4"/>
        <v>1.1125</v>
      </c>
      <c r="S88" s="28">
        <f t="shared" si="5"/>
        <v>1.2015</v>
      </c>
    </row>
    <row r="89" spans="1:19" s="25" customFormat="1" ht="31.5" x14ac:dyDescent="0.25">
      <c r="A89" s="25">
        <v>87</v>
      </c>
      <c r="B89" s="26" t="s">
        <v>6125</v>
      </c>
      <c r="C89" s="26" t="s">
        <v>3733</v>
      </c>
      <c r="D89" s="27" t="s">
        <v>1935</v>
      </c>
      <c r="E89" s="26" t="s">
        <v>435</v>
      </c>
      <c r="F89" s="26" t="s">
        <v>1205</v>
      </c>
      <c r="G89" s="26" t="s">
        <v>6124</v>
      </c>
      <c r="H89" s="26" t="s">
        <v>210</v>
      </c>
      <c r="I89" s="26" t="s">
        <v>6123</v>
      </c>
      <c r="J89" s="28">
        <v>6.36</v>
      </c>
      <c r="K89" s="25" t="s">
        <v>8472</v>
      </c>
      <c r="L89" s="29" t="s">
        <v>8444</v>
      </c>
      <c r="M89" s="25" t="e">
        <f>AVERAGE(SMALL(#REF!,1),SMALL(#REF!,2))</f>
        <v>#REF!</v>
      </c>
      <c r="N89" s="25" t="e">
        <f>IF(#REF! &lt;=( AVERAGE(SMALL(#REF!,1),SMALL(#REF!,2))),#REF!, "")</f>
        <v>#REF!</v>
      </c>
      <c r="O89" s="25" t="e">
        <f>AVERAGE(SMALL(#REF!,1),SMALL(#REF!,2))</f>
        <v>#REF!</v>
      </c>
      <c r="P89" s="28">
        <v>6.36</v>
      </c>
      <c r="Q89" s="25">
        <f t="shared" si="3"/>
        <v>1.59</v>
      </c>
      <c r="R89" s="25">
        <f t="shared" si="4"/>
        <v>7.95</v>
      </c>
      <c r="S89" s="28">
        <f t="shared" si="5"/>
        <v>8.5860000000000003</v>
      </c>
    </row>
    <row r="90" spans="1:19" s="25" customFormat="1" ht="31.5" x14ac:dyDescent="0.25">
      <c r="A90" s="25">
        <v>88</v>
      </c>
      <c r="B90" s="26" t="s">
        <v>6411</v>
      </c>
      <c r="C90" s="26" t="s">
        <v>455</v>
      </c>
      <c r="D90" s="27" t="s">
        <v>457</v>
      </c>
      <c r="E90" s="26" t="s">
        <v>212</v>
      </c>
      <c r="F90" s="26" t="s">
        <v>421</v>
      </c>
      <c r="G90" s="26" t="s">
        <v>624</v>
      </c>
      <c r="H90" s="26" t="s">
        <v>210</v>
      </c>
      <c r="I90" s="26" t="s">
        <v>6410</v>
      </c>
      <c r="J90" s="28">
        <v>1.74</v>
      </c>
      <c r="K90" s="25" t="s">
        <v>8478</v>
      </c>
      <c r="L90" s="29" t="s">
        <v>8448</v>
      </c>
      <c r="M90" s="25" t="e">
        <f>AVERAGE(SMALL(#REF!,1),SMALL(#REF!,2))</f>
        <v>#REF!</v>
      </c>
      <c r="N90" s="25" t="e">
        <f>IF(#REF! &lt;=( AVERAGE(SMALL(#REF!,1),SMALL(#REF!,2))),#REF!, "")</f>
        <v>#REF!</v>
      </c>
      <c r="O90" s="25" t="e">
        <f>AVERAGE(SMALL(#REF!,1),SMALL(#REF!,2))</f>
        <v>#REF!</v>
      </c>
      <c r="P90" s="28">
        <v>1.74</v>
      </c>
      <c r="Q90" s="25">
        <f t="shared" si="3"/>
        <v>0.435</v>
      </c>
      <c r="R90" s="25">
        <f t="shared" si="4"/>
        <v>2.1749999999999998</v>
      </c>
      <c r="S90" s="28">
        <f t="shared" si="5"/>
        <v>2.3489999999999998</v>
      </c>
    </row>
    <row r="91" spans="1:19" s="25" customFormat="1" ht="31.5" x14ac:dyDescent="0.25">
      <c r="A91" s="25">
        <v>89</v>
      </c>
      <c r="B91" s="26" t="s">
        <v>254</v>
      </c>
      <c r="C91" s="26" t="s">
        <v>255</v>
      </c>
      <c r="D91" s="27" t="s">
        <v>257</v>
      </c>
      <c r="E91" s="26" t="s">
        <v>133</v>
      </c>
      <c r="F91" s="26" t="s">
        <v>58</v>
      </c>
      <c r="G91" s="26" t="s">
        <v>256</v>
      </c>
      <c r="H91" s="26" t="s">
        <v>210</v>
      </c>
      <c r="I91" s="26" t="s">
        <v>258</v>
      </c>
      <c r="J91" s="28">
        <v>25.85</v>
      </c>
      <c r="K91" s="25" t="s">
        <v>8472</v>
      </c>
      <c r="L91" s="29" t="s">
        <v>8444</v>
      </c>
      <c r="M91" s="25" t="e">
        <f>AVERAGE(SMALL(#REF!,1),SMALL(#REF!,2))</f>
        <v>#REF!</v>
      </c>
      <c r="N91" s="25" t="e">
        <f>IF(#REF! &lt;=( AVERAGE(SMALL(#REF!,1),SMALL(#REF!,2))),#REF!, "")</f>
        <v>#REF!</v>
      </c>
      <c r="O91" s="25" t="e">
        <f>AVERAGE(SMALL(#REF!,1),SMALL(#REF!,2))</f>
        <v>#REF!</v>
      </c>
      <c r="P91" s="28">
        <v>25.85</v>
      </c>
      <c r="Q91" s="25">
        <f t="shared" si="3"/>
        <v>4.3945000000000007</v>
      </c>
      <c r="R91" s="25">
        <f t="shared" si="4"/>
        <v>30.244500000000002</v>
      </c>
      <c r="S91" s="28">
        <f t="shared" si="5"/>
        <v>32.664059999999999</v>
      </c>
    </row>
    <row r="92" spans="1:19" s="25" customFormat="1" ht="31.5" x14ac:dyDescent="0.25">
      <c r="A92" s="25">
        <v>90</v>
      </c>
      <c r="B92" s="26" t="s">
        <v>254</v>
      </c>
      <c r="C92" s="26" t="s">
        <v>255</v>
      </c>
      <c r="D92" s="27" t="s">
        <v>257</v>
      </c>
      <c r="E92" s="26" t="s">
        <v>73</v>
      </c>
      <c r="F92" s="26" t="s">
        <v>58</v>
      </c>
      <c r="G92" s="26" t="s">
        <v>256</v>
      </c>
      <c r="H92" s="26" t="s">
        <v>210</v>
      </c>
      <c r="I92" s="26" t="s">
        <v>259</v>
      </c>
      <c r="J92" s="28">
        <v>24</v>
      </c>
      <c r="K92" s="25" t="s">
        <v>8472</v>
      </c>
      <c r="L92" s="29" t="s">
        <v>8444</v>
      </c>
      <c r="M92" s="25" t="e">
        <f>AVERAGE(SMALL(#REF!,1),SMALL(#REF!,2))</f>
        <v>#REF!</v>
      </c>
      <c r="N92" s="25" t="e">
        <f>IF(#REF! &lt;=( AVERAGE(SMALL(#REF!,1),SMALL(#REF!,2))),#REF!, "")</f>
        <v>#REF!</v>
      </c>
      <c r="O92" s="25" t="e">
        <f>AVERAGE(SMALL(#REF!,1),SMALL(#REF!,2))</f>
        <v>#REF!</v>
      </c>
      <c r="P92" s="28">
        <v>24</v>
      </c>
      <c r="Q92" s="25">
        <f t="shared" si="3"/>
        <v>4.08</v>
      </c>
      <c r="R92" s="25">
        <f t="shared" si="4"/>
        <v>28.08</v>
      </c>
      <c r="S92" s="28">
        <f t="shared" si="5"/>
        <v>30.3264</v>
      </c>
    </row>
    <row r="93" spans="1:19" s="25" customFormat="1" ht="31.5" x14ac:dyDescent="0.25">
      <c r="A93" s="25">
        <v>91</v>
      </c>
      <c r="B93" s="26" t="s">
        <v>5855</v>
      </c>
      <c r="C93" s="26" t="s">
        <v>5854</v>
      </c>
      <c r="D93" s="27" t="s">
        <v>5853</v>
      </c>
      <c r="E93" s="26" t="s">
        <v>212</v>
      </c>
      <c r="F93" s="26" t="s">
        <v>304</v>
      </c>
      <c r="G93" s="26" t="s">
        <v>885</v>
      </c>
      <c r="H93" s="26" t="s">
        <v>210</v>
      </c>
      <c r="I93" s="26" t="s">
        <v>5852</v>
      </c>
      <c r="J93" s="28">
        <v>4.2300000000000004</v>
      </c>
      <c r="K93" s="25" t="s">
        <v>8472</v>
      </c>
      <c r="L93" s="29" t="s">
        <v>8444</v>
      </c>
      <c r="M93" s="25" t="e">
        <f>AVERAGE(SMALL(#REF!,1),SMALL(#REF!,2))</f>
        <v>#REF!</v>
      </c>
      <c r="N93" s="25" t="e">
        <f>IF(#REF! &lt;=( AVERAGE(SMALL(#REF!,1),SMALL(#REF!,2))),#REF!, "")</f>
        <v>#REF!</v>
      </c>
      <c r="O93" s="25" t="e">
        <f>AVERAGE(SMALL(#REF!,1),SMALL(#REF!,2))</f>
        <v>#REF!</v>
      </c>
      <c r="P93" s="28">
        <v>4.2300000000000004</v>
      </c>
      <c r="Q93" s="25">
        <f t="shared" si="3"/>
        <v>1.0575000000000001</v>
      </c>
      <c r="R93" s="25">
        <f t="shared" si="4"/>
        <v>5.2875000000000005</v>
      </c>
      <c r="S93" s="28">
        <f t="shared" si="5"/>
        <v>5.7105000000000006</v>
      </c>
    </row>
    <row r="94" spans="1:19" s="25" customFormat="1" ht="47.25" x14ac:dyDescent="0.25">
      <c r="A94" s="25">
        <v>92</v>
      </c>
      <c r="B94" s="26" t="s">
        <v>372</v>
      </c>
      <c r="C94" s="26" t="s">
        <v>72</v>
      </c>
      <c r="D94" s="27" t="s">
        <v>75</v>
      </c>
      <c r="E94" s="26" t="s">
        <v>73</v>
      </c>
      <c r="F94" s="26" t="s">
        <v>58</v>
      </c>
      <c r="G94" s="26" t="s">
        <v>381</v>
      </c>
      <c r="H94" s="26" t="s">
        <v>210</v>
      </c>
      <c r="I94" s="26" t="s">
        <v>382</v>
      </c>
      <c r="J94" s="28">
        <v>11.22</v>
      </c>
      <c r="K94" s="25" t="s">
        <v>8472</v>
      </c>
      <c r="L94" s="29" t="s">
        <v>8444</v>
      </c>
      <c r="M94" s="25" t="e">
        <f>AVERAGE(SMALL(#REF!,1),SMALL(#REF!,2))</f>
        <v>#REF!</v>
      </c>
      <c r="N94" s="25" t="e">
        <f>IF(#REF! &lt;=( AVERAGE(SMALL(#REF!,1),SMALL(#REF!,2))),#REF!, "")</f>
        <v>#REF!</v>
      </c>
      <c r="O94" s="25" t="e">
        <f>AVERAGE(SMALL(#REF!,1),SMALL(#REF!,2))</f>
        <v>#REF!</v>
      </c>
      <c r="P94" s="28">
        <v>11.22</v>
      </c>
      <c r="Q94" s="25">
        <f t="shared" si="3"/>
        <v>1.9074000000000002</v>
      </c>
      <c r="R94" s="25">
        <f t="shared" si="4"/>
        <v>13.127400000000002</v>
      </c>
      <c r="S94" s="28">
        <f t="shared" si="5"/>
        <v>14.177592000000002</v>
      </c>
    </row>
    <row r="95" spans="1:19" s="25" customFormat="1" ht="63" x14ac:dyDescent="0.25">
      <c r="A95" s="25">
        <v>93</v>
      </c>
      <c r="B95" s="26" t="s">
        <v>372</v>
      </c>
      <c r="C95" s="26" t="s">
        <v>72</v>
      </c>
      <c r="D95" s="27" t="s">
        <v>75</v>
      </c>
      <c r="E95" s="26" t="s">
        <v>73</v>
      </c>
      <c r="F95" s="26" t="s">
        <v>58</v>
      </c>
      <c r="G95" s="26" t="s">
        <v>383</v>
      </c>
      <c r="H95" s="26" t="s">
        <v>210</v>
      </c>
      <c r="I95" s="26" t="s">
        <v>384</v>
      </c>
      <c r="J95" s="28">
        <v>32.03</v>
      </c>
      <c r="K95" s="25" t="s">
        <v>8472</v>
      </c>
      <c r="L95" s="29" t="s">
        <v>8444</v>
      </c>
      <c r="M95" s="25" t="e">
        <f>AVERAGE(SMALL(#REF!,1),SMALL(#REF!,2))</f>
        <v>#REF!</v>
      </c>
      <c r="N95" s="25" t="e">
        <f>IF(#REF! &lt;=( AVERAGE(SMALL(#REF!,1),SMALL(#REF!,2))),#REF!, "")</f>
        <v>#REF!</v>
      </c>
      <c r="O95" s="25" t="e">
        <f>AVERAGE(SMALL(#REF!,1),SMALL(#REF!,2))</f>
        <v>#REF!</v>
      </c>
      <c r="P95" s="28">
        <v>32.03</v>
      </c>
      <c r="Q95" s="25">
        <f t="shared" si="3"/>
        <v>5.4451000000000009</v>
      </c>
      <c r="R95" s="25">
        <f t="shared" si="4"/>
        <v>37.475100000000005</v>
      </c>
      <c r="S95" s="28">
        <f t="shared" si="5"/>
        <v>40.473108000000003</v>
      </c>
    </row>
    <row r="96" spans="1:19" s="25" customFormat="1" ht="63" x14ac:dyDescent="0.25">
      <c r="A96" s="25">
        <v>94</v>
      </c>
      <c r="B96" s="26" t="s">
        <v>372</v>
      </c>
      <c r="C96" s="26" t="s">
        <v>72</v>
      </c>
      <c r="D96" s="27" t="s">
        <v>75</v>
      </c>
      <c r="E96" s="26" t="s">
        <v>80</v>
      </c>
      <c r="F96" s="26" t="s">
        <v>58</v>
      </c>
      <c r="G96" s="26" t="s">
        <v>376</v>
      </c>
      <c r="H96" s="26" t="s">
        <v>210</v>
      </c>
      <c r="I96" s="26" t="s">
        <v>377</v>
      </c>
      <c r="J96" s="28">
        <v>32.28</v>
      </c>
      <c r="K96" s="25" t="s">
        <v>8472</v>
      </c>
      <c r="L96" s="29" t="s">
        <v>8444</v>
      </c>
      <c r="M96" s="25" t="e">
        <f>AVERAGE(SMALL(#REF!,1),SMALL(#REF!,2))</f>
        <v>#REF!</v>
      </c>
      <c r="N96" s="25" t="e">
        <f>IF(#REF! &lt;=( AVERAGE(SMALL(#REF!,1),SMALL(#REF!,2))),#REF!, "")</f>
        <v>#REF!</v>
      </c>
      <c r="O96" s="25" t="e">
        <f>AVERAGE(SMALL(#REF!,1),SMALL(#REF!,2))</f>
        <v>#REF!</v>
      </c>
      <c r="P96" s="28">
        <v>32.28</v>
      </c>
      <c r="Q96" s="25">
        <f t="shared" si="3"/>
        <v>5.4876000000000005</v>
      </c>
      <c r="R96" s="25">
        <f t="shared" si="4"/>
        <v>37.767600000000002</v>
      </c>
      <c r="S96" s="28">
        <f t="shared" si="5"/>
        <v>40.789008000000003</v>
      </c>
    </row>
    <row r="97" spans="1:19" s="25" customFormat="1" ht="63" x14ac:dyDescent="0.25">
      <c r="A97" s="25">
        <v>95</v>
      </c>
      <c r="B97" s="26" t="s">
        <v>372</v>
      </c>
      <c r="C97" s="26" t="s">
        <v>72</v>
      </c>
      <c r="D97" s="27" t="s">
        <v>75</v>
      </c>
      <c r="E97" s="26" t="s">
        <v>80</v>
      </c>
      <c r="F97" s="26" t="s">
        <v>58</v>
      </c>
      <c r="G97" s="26" t="s">
        <v>378</v>
      </c>
      <c r="H97" s="26" t="s">
        <v>210</v>
      </c>
      <c r="I97" s="26" t="s">
        <v>379</v>
      </c>
      <c r="J97" s="28">
        <v>48.41</v>
      </c>
      <c r="K97" s="25" t="s">
        <v>8472</v>
      </c>
      <c r="L97" s="29" t="s">
        <v>8444</v>
      </c>
      <c r="M97" s="25" t="e">
        <f>AVERAGE(SMALL(#REF!,1),SMALL(#REF!,2))</f>
        <v>#REF!</v>
      </c>
      <c r="N97" s="25" t="e">
        <f>IF(#REF! &lt;=( AVERAGE(SMALL(#REF!,1),SMALL(#REF!,2))),#REF!, "")</f>
        <v>#REF!</v>
      </c>
      <c r="O97" s="25" t="e">
        <f>AVERAGE(SMALL(#REF!,1),SMALL(#REF!,2))</f>
        <v>#REF!</v>
      </c>
      <c r="P97" s="28">
        <v>48.41</v>
      </c>
      <c r="Q97" s="25">
        <f t="shared" si="3"/>
        <v>8.2296999999999993</v>
      </c>
      <c r="R97" s="25">
        <f t="shared" si="4"/>
        <v>56.639699999999998</v>
      </c>
      <c r="S97" s="28">
        <f t="shared" si="5"/>
        <v>61.170876</v>
      </c>
    </row>
    <row r="98" spans="1:19" s="25" customFormat="1" ht="47.25" x14ac:dyDescent="0.25">
      <c r="A98" s="25">
        <v>96</v>
      </c>
      <c r="B98" s="26" t="s">
        <v>372</v>
      </c>
      <c r="C98" s="26" t="s">
        <v>72</v>
      </c>
      <c r="D98" s="27" t="s">
        <v>75</v>
      </c>
      <c r="E98" s="26" t="s">
        <v>373</v>
      </c>
      <c r="F98" s="26" t="s">
        <v>58</v>
      </c>
      <c r="G98" s="26" t="s">
        <v>374</v>
      </c>
      <c r="H98" s="26" t="s">
        <v>210</v>
      </c>
      <c r="I98" s="26" t="s">
        <v>375</v>
      </c>
      <c r="J98" s="28">
        <v>63.47</v>
      </c>
      <c r="K98" s="25" t="s">
        <v>8478</v>
      </c>
      <c r="L98" s="29" t="s">
        <v>8448</v>
      </c>
      <c r="M98" s="25" t="e">
        <f>AVERAGE(SMALL(#REF!,1),SMALL(#REF!,2))</f>
        <v>#REF!</v>
      </c>
      <c r="N98" s="25" t="e">
        <f>IF(#REF! &lt;=( AVERAGE(SMALL(#REF!,1),SMALL(#REF!,2))),#REF!, "")</f>
        <v>#REF!</v>
      </c>
      <c r="O98" s="25" t="e">
        <f>AVERAGE(SMALL(#REF!,1),SMALL(#REF!,2))</f>
        <v>#REF!</v>
      </c>
      <c r="P98" s="28">
        <v>63.47</v>
      </c>
      <c r="Q98" s="25">
        <f t="shared" si="3"/>
        <v>7.6163999999999996</v>
      </c>
      <c r="R98" s="25">
        <f t="shared" si="4"/>
        <v>71.086399999999998</v>
      </c>
      <c r="S98" s="28">
        <f t="shared" si="5"/>
        <v>76.773312000000004</v>
      </c>
    </row>
    <row r="99" spans="1:19" s="25" customFormat="1" ht="63" x14ac:dyDescent="0.25">
      <c r="A99" s="25">
        <v>97</v>
      </c>
      <c r="B99" s="26" t="s">
        <v>372</v>
      </c>
      <c r="C99" s="26" t="s">
        <v>72</v>
      </c>
      <c r="D99" s="27" t="s">
        <v>75</v>
      </c>
      <c r="E99" s="26" t="s">
        <v>83</v>
      </c>
      <c r="F99" s="26" t="s">
        <v>58</v>
      </c>
      <c r="G99" s="26" t="s">
        <v>376</v>
      </c>
      <c r="H99" s="26" t="s">
        <v>210</v>
      </c>
      <c r="I99" s="26" t="s">
        <v>380</v>
      </c>
      <c r="J99" s="28">
        <v>32.228000000000002</v>
      </c>
      <c r="K99" s="25" t="s">
        <v>8472</v>
      </c>
      <c r="L99" s="29" t="s">
        <v>8444</v>
      </c>
      <c r="M99" s="25" t="e">
        <f>AVERAGE(SMALL(#REF!,1),SMALL(#REF!,2))</f>
        <v>#REF!</v>
      </c>
      <c r="N99" s="25" t="e">
        <f>IF(#REF! &lt;=( AVERAGE(SMALL(#REF!,1),SMALL(#REF!,2))),#REF!, "")</f>
        <v>#REF!</v>
      </c>
      <c r="O99" s="25" t="e">
        <f>AVERAGE(SMALL(#REF!,1),SMALL(#REF!,2))</f>
        <v>#REF!</v>
      </c>
      <c r="P99" s="28">
        <v>32.228000000000002</v>
      </c>
      <c r="Q99" s="25">
        <f t="shared" si="3"/>
        <v>5.4787600000000003</v>
      </c>
      <c r="R99" s="25">
        <f t="shared" si="4"/>
        <v>37.706760000000003</v>
      </c>
      <c r="S99" s="28">
        <f t="shared" si="5"/>
        <v>40.723300800000004</v>
      </c>
    </row>
    <row r="100" spans="1:19" s="25" customFormat="1" ht="31.5" x14ac:dyDescent="0.25">
      <c r="A100" s="25">
        <v>98</v>
      </c>
      <c r="B100" s="26" t="s">
        <v>7778</v>
      </c>
      <c r="C100" s="26" t="s">
        <v>7777</v>
      </c>
      <c r="D100" s="27" t="s">
        <v>7775</v>
      </c>
      <c r="E100" s="26" t="s">
        <v>5580</v>
      </c>
      <c r="F100" s="26" t="s">
        <v>9</v>
      </c>
      <c r="G100" s="26" t="s">
        <v>7776</v>
      </c>
      <c r="H100" s="26" t="s">
        <v>210</v>
      </c>
      <c r="I100" s="26" t="s">
        <v>7774</v>
      </c>
      <c r="J100" s="28">
        <v>2.0299999999999998</v>
      </c>
      <c r="K100" s="25" t="s">
        <v>8472</v>
      </c>
      <c r="L100" s="29" t="s">
        <v>8444</v>
      </c>
      <c r="M100" s="25" t="e">
        <f>AVERAGE(SMALL(#REF!,1),SMALL(#REF!,2))</f>
        <v>#REF!</v>
      </c>
      <c r="N100" s="25" t="e">
        <f>IF(#REF! &lt;=( AVERAGE(SMALL(#REF!,1),SMALL(#REF!,2))),#REF!, "")</f>
        <v>#REF!</v>
      </c>
      <c r="O100" s="25" t="e">
        <f>AVERAGE(SMALL(#REF!,1),SMALL(#REF!,2))</f>
        <v>#REF!</v>
      </c>
      <c r="P100" s="28">
        <v>2.0299999999999998</v>
      </c>
      <c r="Q100" s="25">
        <f t="shared" si="3"/>
        <v>0.50749999999999995</v>
      </c>
      <c r="R100" s="25">
        <f t="shared" si="4"/>
        <v>2.5374999999999996</v>
      </c>
      <c r="S100" s="28">
        <f t="shared" si="5"/>
        <v>2.7404999999999995</v>
      </c>
    </row>
    <row r="101" spans="1:19" s="25" customFormat="1" ht="31.5" x14ac:dyDescent="0.25">
      <c r="A101" s="25">
        <v>99</v>
      </c>
      <c r="B101" s="26" t="s">
        <v>7153</v>
      </c>
      <c r="C101" s="26" t="s">
        <v>7152</v>
      </c>
      <c r="D101" s="27" t="s">
        <v>5257</v>
      </c>
      <c r="E101" s="26" t="s">
        <v>5258</v>
      </c>
      <c r="F101" s="26" t="s">
        <v>430</v>
      </c>
      <c r="G101" s="26" t="s">
        <v>7151</v>
      </c>
      <c r="H101" s="26" t="s">
        <v>210</v>
      </c>
      <c r="I101" s="26" t="s">
        <v>7150</v>
      </c>
      <c r="J101" s="28">
        <v>19.510000000000002</v>
      </c>
      <c r="K101" s="25" t="s">
        <v>8472</v>
      </c>
      <c r="L101" s="29" t="s">
        <v>8444</v>
      </c>
      <c r="M101" s="25" t="e">
        <f>AVERAGE(SMALL(#REF!,1),SMALL(#REF!,2))</f>
        <v>#REF!</v>
      </c>
      <c r="N101" s="25" t="e">
        <f>IF(#REF! &lt;=( AVERAGE(SMALL(#REF!,1),SMALL(#REF!,2))),#REF!, "")</f>
        <v>#REF!</v>
      </c>
      <c r="O101" s="25" t="e">
        <f>AVERAGE(SMALL(#REF!,1),SMALL(#REF!,2))</f>
        <v>#REF!</v>
      </c>
      <c r="P101" s="28">
        <v>19.510000000000002</v>
      </c>
      <c r="Q101" s="25">
        <f t="shared" si="3"/>
        <v>3.3167000000000004</v>
      </c>
      <c r="R101" s="25">
        <f t="shared" si="4"/>
        <v>22.826700000000002</v>
      </c>
      <c r="S101" s="28">
        <f t="shared" si="5"/>
        <v>24.652836000000004</v>
      </c>
    </row>
    <row r="102" spans="1:19" s="25" customFormat="1" ht="63" x14ac:dyDescent="0.25">
      <c r="A102" s="25">
        <v>100</v>
      </c>
      <c r="B102" s="26" t="s">
        <v>325</v>
      </c>
      <c r="C102" s="26" t="s">
        <v>326</v>
      </c>
      <c r="D102" s="27" t="s">
        <v>328</v>
      </c>
      <c r="E102" s="26" t="s">
        <v>207</v>
      </c>
      <c r="F102" s="26" t="s">
        <v>304</v>
      </c>
      <c r="G102" s="26" t="s">
        <v>327</v>
      </c>
      <c r="H102" s="26" t="s">
        <v>210</v>
      </c>
      <c r="I102" s="26" t="s">
        <v>329</v>
      </c>
      <c r="J102" s="28">
        <v>4.38</v>
      </c>
      <c r="K102" s="25" t="s">
        <v>8486</v>
      </c>
      <c r="L102" s="29" t="s">
        <v>8443</v>
      </c>
      <c r="M102" s="25" t="e">
        <f>AVERAGE(SMALL(#REF!,1),SMALL(#REF!,2))</f>
        <v>#REF!</v>
      </c>
      <c r="N102" s="25" t="e">
        <f>IF(#REF! &lt;=( AVERAGE(SMALL(#REF!,1),SMALL(#REF!,2))),#REF!, "")</f>
        <v>#REF!</v>
      </c>
      <c r="O102" s="25" t="e">
        <f>AVERAGE(SMALL(#REF!,1),SMALL(#REF!,2))</f>
        <v>#REF!</v>
      </c>
      <c r="P102" s="28">
        <v>4.38</v>
      </c>
      <c r="Q102" s="25">
        <f t="shared" si="3"/>
        <v>1.095</v>
      </c>
      <c r="R102" s="25">
        <f t="shared" si="4"/>
        <v>5.4749999999999996</v>
      </c>
      <c r="S102" s="28">
        <f t="shared" si="5"/>
        <v>5.9129999999999994</v>
      </c>
    </row>
    <row r="103" spans="1:19" s="25" customFormat="1" ht="63" x14ac:dyDescent="0.25">
      <c r="A103" s="25">
        <v>101</v>
      </c>
      <c r="B103" s="26" t="s">
        <v>330</v>
      </c>
      <c r="C103" s="26" t="s">
        <v>326</v>
      </c>
      <c r="D103" s="27" t="s">
        <v>328</v>
      </c>
      <c r="E103" s="26" t="s">
        <v>212</v>
      </c>
      <c r="F103" s="26" t="s">
        <v>304</v>
      </c>
      <c r="G103" s="26" t="s">
        <v>327</v>
      </c>
      <c r="H103" s="26" t="s">
        <v>210</v>
      </c>
      <c r="I103" s="26" t="s">
        <v>331</v>
      </c>
      <c r="J103" s="28">
        <v>8.2363999999999997</v>
      </c>
      <c r="K103" s="25" t="s">
        <v>8486</v>
      </c>
      <c r="L103" s="29" t="s">
        <v>8443</v>
      </c>
      <c r="M103" s="25" t="e">
        <f>AVERAGE(SMALL(#REF!,1),SMALL(#REF!,2))</f>
        <v>#REF!</v>
      </c>
      <c r="N103" s="25" t="e">
        <f>IF(#REF! &lt;=( AVERAGE(SMALL(#REF!,1),SMALL(#REF!,2))),#REF!, "")</f>
        <v>#REF!</v>
      </c>
      <c r="O103" s="25" t="e">
        <f>AVERAGE(SMALL(#REF!,1),SMALL(#REF!,2))</f>
        <v>#REF!</v>
      </c>
      <c r="P103" s="28">
        <v>8.2363999999999997</v>
      </c>
      <c r="Q103" s="25">
        <f t="shared" si="3"/>
        <v>2.0590999999999999</v>
      </c>
      <c r="R103" s="25">
        <f t="shared" si="4"/>
        <v>10.295500000000001</v>
      </c>
      <c r="S103" s="28">
        <f t="shared" si="5"/>
        <v>11.11914</v>
      </c>
    </row>
    <row r="104" spans="1:19" s="25" customFormat="1" ht="31.5" x14ac:dyDescent="0.25">
      <c r="A104" s="25">
        <v>102</v>
      </c>
      <c r="B104" s="26" t="s">
        <v>7979</v>
      </c>
      <c r="C104" s="26" t="s">
        <v>7978</v>
      </c>
      <c r="D104" s="27" t="s">
        <v>896</v>
      </c>
      <c r="E104" s="26" t="s">
        <v>900</v>
      </c>
      <c r="F104" s="26" t="s">
        <v>304</v>
      </c>
      <c r="G104" s="26" t="s">
        <v>879</v>
      </c>
      <c r="H104" s="26" t="s">
        <v>210</v>
      </c>
      <c r="I104" s="26" t="s">
        <v>7977</v>
      </c>
      <c r="J104" s="28">
        <v>0.63</v>
      </c>
      <c r="K104" s="25" t="s">
        <v>8472</v>
      </c>
      <c r="L104" s="29" t="s">
        <v>8444</v>
      </c>
      <c r="M104" s="25" t="e">
        <f>AVERAGE(SMALL(#REF!,1),SMALL(#REF!,2))</f>
        <v>#REF!</v>
      </c>
      <c r="N104" s="25" t="e">
        <f>IF(#REF! &lt;=( AVERAGE(SMALL(#REF!,1),SMALL(#REF!,2))),#REF!, "")</f>
        <v>#REF!</v>
      </c>
      <c r="O104" s="25" t="e">
        <f>AVERAGE(SMALL(#REF!,1),SMALL(#REF!,2))</f>
        <v>#REF!</v>
      </c>
      <c r="P104" s="28">
        <v>0.63</v>
      </c>
      <c r="Q104" s="25">
        <f t="shared" si="3"/>
        <v>0.1575</v>
      </c>
      <c r="R104" s="25">
        <f t="shared" si="4"/>
        <v>0.78749999999999998</v>
      </c>
      <c r="S104" s="28">
        <f t="shared" si="5"/>
        <v>0.85050000000000003</v>
      </c>
    </row>
    <row r="105" spans="1:19" s="25" customFormat="1" ht="47.25" x14ac:dyDescent="0.25">
      <c r="A105" s="25">
        <v>103</v>
      </c>
      <c r="B105" s="26" t="s">
        <v>7396</v>
      </c>
      <c r="C105" s="26" t="s">
        <v>3380</v>
      </c>
      <c r="D105" s="27" t="s">
        <v>1280</v>
      </c>
      <c r="E105" s="26" t="s">
        <v>187</v>
      </c>
      <c r="F105" s="26" t="s">
        <v>304</v>
      </c>
      <c r="G105" s="26" t="s">
        <v>7395</v>
      </c>
      <c r="H105" s="26" t="s">
        <v>210</v>
      </c>
      <c r="I105" s="26" t="s">
        <v>7394</v>
      </c>
      <c r="J105" s="28">
        <v>0.46</v>
      </c>
      <c r="K105" s="25" t="s">
        <v>8472</v>
      </c>
      <c r="L105" s="29" t="s">
        <v>8444</v>
      </c>
      <c r="M105" s="25" t="e">
        <f>AVERAGE(SMALL(#REF!,1),SMALL(#REF!,2))</f>
        <v>#REF!</v>
      </c>
      <c r="N105" s="25" t="e">
        <f>IF(#REF! &lt;=( AVERAGE(SMALL(#REF!,1),SMALL(#REF!,2))),#REF!, "")</f>
        <v>#REF!</v>
      </c>
      <c r="O105" s="25" t="e">
        <f>AVERAGE(SMALL(#REF!,1),SMALL(#REF!,2))</f>
        <v>#REF!</v>
      </c>
      <c r="P105" s="28">
        <v>0.46</v>
      </c>
      <c r="Q105" s="25">
        <f t="shared" si="3"/>
        <v>0.115</v>
      </c>
      <c r="R105" s="25">
        <f t="shared" si="4"/>
        <v>0.57500000000000007</v>
      </c>
      <c r="S105" s="28">
        <f t="shared" si="5"/>
        <v>0.62100000000000011</v>
      </c>
    </row>
    <row r="106" spans="1:19" s="25" customFormat="1" ht="31.5" x14ac:dyDescent="0.25">
      <c r="A106" s="25">
        <v>104</v>
      </c>
      <c r="B106" s="26" t="s">
        <v>205</v>
      </c>
      <c r="C106" s="26" t="s">
        <v>206</v>
      </c>
      <c r="D106" s="27" t="s">
        <v>209</v>
      </c>
      <c r="E106" s="26" t="s">
        <v>207</v>
      </c>
      <c r="F106" s="26" t="s">
        <v>58</v>
      </c>
      <c r="G106" s="26" t="s">
        <v>208</v>
      </c>
      <c r="H106" s="26" t="s">
        <v>210</v>
      </c>
      <c r="I106" s="26" t="s">
        <v>211</v>
      </c>
      <c r="J106" s="28">
        <v>1.55</v>
      </c>
      <c r="K106" s="25" t="s">
        <v>8472</v>
      </c>
      <c r="L106" s="29" t="s">
        <v>8444</v>
      </c>
      <c r="M106" s="25" t="e">
        <f>AVERAGE(SMALL(#REF!,1),SMALL(#REF!,2))</f>
        <v>#REF!</v>
      </c>
      <c r="N106" s="25" t="e">
        <f>IF(#REF! &lt;=( AVERAGE(SMALL(#REF!,1),SMALL(#REF!,2))),#REF!, "")</f>
        <v>#REF!</v>
      </c>
      <c r="O106" s="25" t="e">
        <f>AVERAGE(SMALL(#REF!,1),SMALL(#REF!,2))</f>
        <v>#REF!</v>
      </c>
      <c r="P106" s="28">
        <v>66.39</v>
      </c>
      <c r="Q106" s="25">
        <f t="shared" si="3"/>
        <v>0.38750000000000001</v>
      </c>
      <c r="R106" s="25">
        <f t="shared" si="4"/>
        <v>1.9375</v>
      </c>
      <c r="S106" s="28">
        <f t="shared" si="5"/>
        <v>2.0924999999999998</v>
      </c>
    </row>
    <row r="107" spans="1:19" s="25" customFormat="1" ht="31.5" x14ac:dyDescent="0.25">
      <c r="A107" s="25">
        <v>105</v>
      </c>
      <c r="B107" s="26" t="s">
        <v>205</v>
      </c>
      <c r="C107" s="26" t="s">
        <v>206</v>
      </c>
      <c r="D107" s="27" t="s">
        <v>209</v>
      </c>
      <c r="E107" s="26" t="s">
        <v>212</v>
      </c>
      <c r="F107" s="26" t="s">
        <v>58</v>
      </c>
      <c r="G107" s="26" t="s">
        <v>208</v>
      </c>
      <c r="H107" s="26" t="s">
        <v>210</v>
      </c>
      <c r="I107" s="26" t="s">
        <v>213</v>
      </c>
      <c r="J107" s="28">
        <v>2.1</v>
      </c>
      <c r="K107" s="25" t="s">
        <v>8472</v>
      </c>
      <c r="L107" s="29" t="s">
        <v>8444</v>
      </c>
      <c r="M107" s="25" t="e">
        <f>AVERAGE(SMALL(#REF!,1),SMALL(#REF!,2))</f>
        <v>#REF!</v>
      </c>
      <c r="N107" s="25" t="e">
        <f>IF(#REF! &lt;=( AVERAGE(SMALL(#REF!,1),SMALL(#REF!,2))),#REF!, "")</f>
        <v>#REF!</v>
      </c>
      <c r="O107" s="25" t="e">
        <f>AVERAGE(SMALL(#REF!,1),SMALL(#REF!,2))</f>
        <v>#REF!</v>
      </c>
      <c r="P107" s="28">
        <v>6.55</v>
      </c>
      <c r="Q107" s="25">
        <f t="shared" si="3"/>
        <v>0.52500000000000002</v>
      </c>
      <c r="R107" s="25">
        <f t="shared" si="4"/>
        <v>2.625</v>
      </c>
      <c r="S107" s="28">
        <f t="shared" si="5"/>
        <v>2.835</v>
      </c>
    </row>
    <row r="108" spans="1:19" s="25" customFormat="1" ht="31.5" x14ac:dyDescent="0.25">
      <c r="A108" s="25">
        <v>106</v>
      </c>
      <c r="B108" s="26" t="s">
        <v>6880</v>
      </c>
      <c r="C108" s="26" t="s">
        <v>6884</v>
      </c>
      <c r="D108" s="27" t="s">
        <v>490</v>
      </c>
      <c r="E108" s="26" t="s">
        <v>373</v>
      </c>
      <c r="F108" s="26" t="s">
        <v>58</v>
      </c>
      <c r="G108" s="26" t="s">
        <v>624</v>
      </c>
      <c r="H108" s="26" t="s">
        <v>210</v>
      </c>
      <c r="I108" s="26" t="s">
        <v>6883</v>
      </c>
      <c r="J108" s="28">
        <v>1.83</v>
      </c>
      <c r="K108" s="25" t="s">
        <v>8478</v>
      </c>
      <c r="L108" s="29" t="s">
        <v>8448</v>
      </c>
      <c r="M108" s="25" t="e">
        <f>AVERAGE(SMALL(#REF!,1),SMALL(#REF!,2))</f>
        <v>#REF!</v>
      </c>
      <c r="N108" s="25" t="e">
        <f>IF(#REF! &lt;=( AVERAGE(SMALL(#REF!,1),SMALL(#REF!,2))),#REF!, "")</f>
        <v>#REF!</v>
      </c>
      <c r="O108" s="25" t="e">
        <f>AVERAGE(SMALL(#REF!,1),SMALL(#REF!,2))</f>
        <v>#REF!</v>
      </c>
      <c r="P108" s="28">
        <v>1.83</v>
      </c>
      <c r="Q108" s="25">
        <f t="shared" si="3"/>
        <v>0.45750000000000002</v>
      </c>
      <c r="R108" s="25">
        <f t="shared" si="4"/>
        <v>2.2875000000000001</v>
      </c>
      <c r="S108" s="28">
        <f t="shared" si="5"/>
        <v>2.4704999999999999</v>
      </c>
    </row>
    <row r="109" spans="1:19" s="25" customFormat="1" ht="31.5" x14ac:dyDescent="0.25">
      <c r="A109" s="25">
        <v>107</v>
      </c>
      <c r="B109" s="26" t="s">
        <v>6880</v>
      </c>
      <c r="C109" s="26" t="s">
        <v>6879</v>
      </c>
      <c r="D109" s="27" t="s">
        <v>490</v>
      </c>
      <c r="E109" s="26" t="s">
        <v>73</v>
      </c>
      <c r="F109" s="26" t="s">
        <v>58</v>
      </c>
      <c r="G109" s="26" t="s">
        <v>624</v>
      </c>
      <c r="H109" s="26" t="s">
        <v>210</v>
      </c>
      <c r="I109" s="26" t="s">
        <v>6878</v>
      </c>
      <c r="J109" s="28">
        <v>2.5</v>
      </c>
      <c r="K109" s="25" t="s">
        <v>8472</v>
      </c>
      <c r="L109" s="29" t="s">
        <v>8444</v>
      </c>
      <c r="M109" s="25" t="e">
        <f>AVERAGE(SMALL(#REF!,1),SMALL(#REF!,2))</f>
        <v>#REF!</v>
      </c>
      <c r="N109" s="25" t="e">
        <f>IF(#REF! &lt;=( AVERAGE(SMALL(#REF!,1),SMALL(#REF!,2))),#REF!, "")</f>
        <v>#REF!</v>
      </c>
      <c r="O109" s="25" t="e">
        <f>AVERAGE(SMALL(#REF!,1),SMALL(#REF!,2))</f>
        <v>#REF!</v>
      </c>
      <c r="P109" s="28">
        <v>2.5</v>
      </c>
      <c r="Q109" s="25">
        <f t="shared" si="3"/>
        <v>0.625</v>
      </c>
      <c r="R109" s="25">
        <f t="shared" si="4"/>
        <v>3.125</v>
      </c>
      <c r="S109" s="28">
        <f t="shared" si="5"/>
        <v>3.375</v>
      </c>
    </row>
    <row r="110" spans="1:19" s="25" customFormat="1" ht="31.5" x14ac:dyDescent="0.25">
      <c r="A110" s="25">
        <v>108</v>
      </c>
      <c r="B110" s="26" t="s">
        <v>6880</v>
      </c>
      <c r="C110" s="26" t="s">
        <v>884</v>
      </c>
      <c r="D110" s="27" t="s">
        <v>490</v>
      </c>
      <c r="E110" s="26" t="s">
        <v>6882</v>
      </c>
      <c r="F110" s="26" t="s">
        <v>58</v>
      </c>
      <c r="G110" s="26" t="s">
        <v>624</v>
      </c>
      <c r="H110" s="26" t="s">
        <v>210</v>
      </c>
      <c r="I110" s="26" t="s">
        <v>6881</v>
      </c>
      <c r="J110" s="28">
        <v>2.27</v>
      </c>
      <c r="K110" s="25" t="s">
        <v>8472</v>
      </c>
      <c r="L110" s="29" t="s">
        <v>8444</v>
      </c>
      <c r="M110" s="25" t="e">
        <f>AVERAGE(SMALL(#REF!,1),SMALL(#REF!,2))</f>
        <v>#REF!</v>
      </c>
      <c r="N110" s="25" t="e">
        <f>IF(#REF! &lt;=( AVERAGE(SMALL(#REF!,1),SMALL(#REF!,2))),#REF!, "")</f>
        <v>#REF!</v>
      </c>
      <c r="O110" s="25" t="e">
        <f>AVERAGE(SMALL(#REF!,1),SMALL(#REF!,2))</f>
        <v>#REF!</v>
      </c>
      <c r="P110" s="28">
        <v>2.27</v>
      </c>
      <c r="Q110" s="25">
        <f t="shared" si="3"/>
        <v>0.5675</v>
      </c>
      <c r="R110" s="25">
        <f t="shared" si="4"/>
        <v>2.8374999999999999</v>
      </c>
      <c r="S110" s="28">
        <f t="shared" si="5"/>
        <v>3.0644999999999998</v>
      </c>
    </row>
    <row r="111" spans="1:19" s="25" customFormat="1" ht="47.25" x14ac:dyDescent="0.25">
      <c r="A111" s="25">
        <v>109</v>
      </c>
      <c r="B111" s="26" t="s">
        <v>3843</v>
      </c>
      <c r="C111" s="26" t="s">
        <v>3842</v>
      </c>
      <c r="D111" s="27" t="s">
        <v>1561</v>
      </c>
      <c r="E111" s="26" t="s">
        <v>133</v>
      </c>
      <c r="F111" s="26" t="s">
        <v>304</v>
      </c>
      <c r="G111" s="26" t="s">
        <v>3841</v>
      </c>
      <c r="H111" s="26" t="s">
        <v>210</v>
      </c>
      <c r="I111" s="26" t="s">
        <v>3840</v>
      </c>
      <c r="J111" s="28">
        <v>2.81</v>
      </c>
      <c r="K111" s="25" t="s">
        <v>8472</v>
      </c>
      <c r="L111" s="29" t="s">
        <v>8444</v>
      </c>
      <c r="M111" s="25" t="e">
        <f>AVERAGE(SMALL(#REF!,1),SMALL(#REF!,2))</f>
        <v>#REF!</v>
      </c>
      <c r="N111" s="25" t="e">
        <f>IF(#REF! &lt;=( AVERAGE(SMALL(#REF!,1),SMALL(#REF!,2))),#REF!, "")</f>
        <v>#REF!</v>
      </c>
      <c r="O111" s="25" t="e">
        <f>AVERAGE(SMALL(#REF!,1),SMALL(#REF!,2))</f>
        <v>#REF!</v>
      </c>
      <c r="P111" s="28">
        <v>2.81</v>
      </c>
      <c r="Q111" s="25">
        <f t="shared" si="3"/>
        <v>0.70250000000000001</v>
      </c>
      <c r="R111" s="25">
        <f t="shared" si="4"/>
        <v>3.5125000000000002</v>
      </c>
      <c r="S111" s="28">
        <f t="shared" si="5"/>
        <v>3.7935000000000003</v>
      </c>
    </row>
    <row r="112" spans="1:19" s="25" customFormat="1" ht="31.5" x14ac:dyDescent="0.25">
      <c r="A112" s="25">
        <v>110</v>
      </c>
      <c r="B112" s="26" t="s">
        <v>8037</v>
      </c>
      <c r="C112" s="26" t="s">
        <v>8036</v>
      </c>
      <c r="D112" s="27" t="s">
        <v>880</v>
      </c>
      <c r="E112" s="26" t="s">
        <v>73</v>
      </c>
      <c r="F112" s="26" t="s">
        <v>304</v>
      </c>
      <c r="G112" s="26" t="s">
        <v>885</v>
      </c>
      <c r="H112" s="26" t="s">
        <v>210</v>
      </c>
      <c r="I112" s="26" t="s">
        <v>8035</v>
      </c>
      <c r="J112" s="28">
        <v>1.17</v>
      </c>
      <c r="K112" s="25" t="s">
        <v>8472</v>
      </c>
      <c r="L112" s="29" t="s">
        <v>8444</v>
      </c>
      <c r="M112" s="25" t="e">
        <f>AVERAGE(SMALL(#REF!,1),SMALL(#REF!,2))</f>
        <v>#REF!</v>
      </c>
      <c r="N112" s="25" t="e">
        <f>IF(#REF! &lt;=( AVERAGE(SMALL(#REF!,1),SMALL(#REF!,2))),#REF!, "")</f>
        <v>#REF!</v>
      </c>
      <c r="O112" s="25" t="e">
        <f>AVERAGE(SMALL(#REF!,1),SMALL(#REF!,2))</f>
        <v>#REF!</v>
      </c>
      <c r="P112" s="28">
        <v>1.17</v>
      </c>
      <c r="Q112" s="25">
        <f t="shared" si="3"/>
        <v>0.29249999999999998</v>
      </c>
      <c r="R112" s="25">
        <f t="shared" si="4"/>
        <v>1.4624999999999999</v>
      </c>
      <c r="S112" s="28">
        <f t="shared" si="5"/>
        <v>1.5794999999999999</v>
      </c>
    </row>
    <row r="113" spans="1:19" s="25" customFormat="1" ht="31.5" x14ac:dyDescent="0.25">
      <c r="A113" s="25">
        <v>111</v>
      </c>
      <c r="B113" s="26" t="s">
        <v>8037</v>
      </c>
      <c r="C113" s="26" t="s">
        <v>8036</v>
      </c>
      <c r="D113" s="27" t="s">
        <v>880</v>
      </c>
      <c r="E113" s="26" t="s">
        <v>133</v>
      </c>
      <c r="F113" s="26" t="s">
        <v>304</v>
      </c>
      <c r="G113" s="26" t="s">
        <v>885</v>
      </c>
      <c r="H113" s="26" t="s">
        <v>210</v>
      </c>
      <c r="I113" s="26" t="s">
        <v>8038</v>
      </c>
      <c r="J113" s="28">
        <v>0.87</v>
      </c>
      <c r="K113" s="25" t="s">
        <v>8472</v>
      </c>
      <c r="L113" s="29" t="s">
        <v>8444</v>
      </c>
      <c r="M113" s="25" t="e">
        <f>AVERAGE(SMALL(#REF!,1),SMALL(#REF!,2))</f>
        <v>#REF!</v>
      </c>
      <c r="N113" s="25" t="e">
        <f>IF(#REF! &lt;=( AVERAGE(SMALL(#REF!,1),SMALL(#REF!,2))),#REF!, "")</f>
        <v>#REF!</v>
      </c>
      <c r="O113" s="25" t="e">
        <f>AVERAGE(SMALL(#REF!,1),SMALL(#REF!,2))</f>
        <v>#REF!</v>
      </c>
      <c r="P113" s="28">
        <v>0.87</v>
      </c>
      <c r="Q113" s="25">
        <f t="shared" si="3"/>
        <v>0.2175</v>
      </c>
      <c r="R113" s="25">
        <f t="shared" si="4"/>
        <v>1.0874999999999999</v>
      </c>
      <c r="S113" s="28">
        <f t="shared" si="5"/>
        <v>1.1744999999999999</v>
      </c>
    </row>
    <row r="114" spans="1:19" s="25" customFormat="1" ht="31.5" x14ac:dyDescent="0.25">
      <c r="A114" s="25">
        <v>112</v>
      </c>
      <c r="B114" s="26" t="s">
        <v>7874</v>
      </c>
      <c r="C114" s="26" t="s">
        <v>7873</v>
      </c>
      <c r="D114" s="27" t="s">
        <v>5262</v>
      </c>
      <c r="E114" s="26" t="s">
        <v>187</v>
      </c>
      <c r="F114" s="26" t="s">
        <v>1205</v>
      </c>
      <c r="G114" s="26" t="s">
        <v>5753</v>
      </c>
      <c r="H114" s="26" t="s">
        <v>210</v>
      </c>
      <c r="I114" s="26" t="s">
        <v>7875</v>
      </c>
      <c r="J114" s="28">
        <v>0.56596000000000002</v>
      </c>
      <c r="K114" s="25" t="s">
        <v>8486</v>
      </c>
      <c r="L114" s="29" t="s">
        <v>8443</v>
      </c>
      <c r="M114" s="25" t="e">
        <f>AVERAGE(SMALL(#REF!,1),SMALL(#REF!,2))</f>
        <v>#REF!</v>
      </c>
      <c r="N114" s="25" t="e">
        <f>IF(#REF! &lt;=( AVERAGE(SMALL(#REF!,1),SMALL(#REF!,2))),#REF!, "")</f>
        <v>#REF!</v>
      </c>
      <c r="O114" s="25" t="e">
        <f>AVERAGE(SMALL(#REF!,1),SMALL(#REF!,2))</f>
        <v>#REF!</v>
      </c>
      <c r="P114" s="28">
        <v>0.56596000000000002</v>
      </c>
      <c r="Q114" s="25">
        <f t="shared" si="3"/>
        <v>0.14149</v>
      </c>
      <c r="R114" s="25">
        <f t="shared" si="4"/>
        <v>0.70745000000000002</v>
      </c>
      <c r="S114" s="28">
        <f t="shared" si="5"/>
        <v>0.764046</v>
      </c>
    </row>
    <row r="115" spans="1:19" s="25" customFormat="1" ht="31.5" x14ac:dyDescent="0.25">
      <c r="A115" s="25">
        <v>113</v>
      </c>
      <c r="B115" s="26" t="s">
        <v>7874</v>
      </c>
      <c r="C115" s="26" t="s">
        <v>7873</v>
      </c>
      <c r="D115" s="27" t="s">
        <v>5262</v>
      </c>
      <c r="E115" s="26" t="s">
        <v>189</v>
      </c>
      <c r="F115" s="26" t="s">
        <v>1205</v>
      </c>
      <c r="G115" s="26" t="s">
        <v>624</v>
      </c>
      <c r="H115" s="26" t="s">
        <v>210</v>
      </c>
      <c r="I115" s="26" t="s">
        <v>7872</v>
      </c>
      <c r="J115" s="28">
        <v>0.81</v>
      </c>
      <c r="K115" s="25" t="s">
        <v>8472</v>
      </c>
      <c r="L115" s="29" t="s">
        <v>8444</v>
      </c>
      <c r="M115" s="25" t="e">
        <f>AVERAGE(SMALL(#REF!,1),SMALL(#REF!,2))</f>
        <v>#REF!</v>
      </c>
      <c r="N115" s="25" t="e">
        <f>IF(#REF! &lt;=( AVERAGE(SMALL(#REF!,1),SMALL(#REF!,2))),#REF!, "")</f>
        <v>#REF!</v>
      </c>
      <c r="O115" s="25" t="e">
        <f>AVERAGE(SMALL(#REF!,1),SMALL(#REF!,2))</f>
        <v>#REF!</v>
      </c>
      <c r="P115" s="28">
        <v>0.81</v>
      </c>
      <c r="Q115" s="25">
        <f t="shared" si="3"/>
        <v>0.20250000000000001</v>
      </c>
      <c r="R115" s="25">
        <f t="shared" si="4"/>
        <v>1.0125000000000002</v>
      </c>
      <c r="S115" s="28">
        <f t="shared" si="5"/>
        <v>1.0935000000000001</v>
      </c>
    </row>
    <row r="116" spans="1:19" s="25" customFormat="1" ht="31.5" x14ac:dyDescent="0.25">
      <c r="A116" s="25">
        <v>114</v>
      </c>
      <c r="B116" s="26" t="s">
        <v>7738</v>
      </c>
      <c r="C116" s="26" t="s">
        <v>7737</v>
      </c>
      <c r="D116" s="27" t="s">
        <v>5262</v>
      </c>
      <c r="E116" s="26" t="s">
        <v>7280</v>
      </c>
      <c r="F116" s="26" t="s">
        <v>126</v>
      </c>
      <c r="G116" s="26" t="s">
        <v>866</v>
      </c>
      <c r="H116" s="26" t="s">
        <v>210</v>
      </c>
      <c r="I116" s="26" t="s">
        <v>7736</v>
      </c>
      <c r="J116" s="28">
        <v>3.5499000000000001</v>
      </c>
      <c r="K116" s="25" t="s">
        <v>8486</v>
      </c>
      <c r="L116" s="29" t="s">
        <v>8443</v>
      </c>
      <c r="M116" s="25" t="e">
        <f>AVERAGE(SMALL(#REF!,1),SMALL(#REF!,2))</f>
        <v>#REF!</v>
      </c>
      <c r="N116" s="25" t="e">
        <f>IF(#REF! &lt;=( AVERAGE(SMALL(#REF!,1),SMALL(#REF!,2))),#REF!, "")</f>
        <v>#REF!</v>
      </c>
      <c r="O116" s="25" t="e">
        <f>AVERAGE(SMALL(#REF!,1),SMALL(#REF!,2))</f>
        <v>#REF!</v>
      </c>
      <c r="P116" s="28">
        <v>3.5499000000000001</v>
      </c>
      <c r="Q116" s="25">
        <f t="shared" si="3"/>
        <v>0.88747500000000001</v>
      </c>
      <c r="R116" s="25">
        <f t="shared" si="4"/>
        <v>4.4373750000000003</v>
      </c>
      <c r="S116" s="28">
        <f t="shared" si="5"/>
        <v>4.7923650000000002</v>
      </c>
    </row>
    <row r="117" spans="1:19" s="25" customFormat="1" ht="31.5" x14ac:dyDescent="0.25">
      <c r="A117" s="25">
        <v>115</v>
      </c>
      <c r="B117" s="26" t="s">
        <v>7719</v>
      </c>
      <c r="C117" s="26" t="s">
        <v>7718</v>
      </c>
      <c r="D117" s="27" t="s">
        <v>5132</v>
      </c>
      <c r="E117" s="26" t="s">
        <v>821</v>
      </c>
      <c r="F117" s="26" t="s">
        <v>126</v>
      </c>
      <c r="G117" s="26" t="s">
        <v>624</v>
      </c>
      <c r="H117" s="26" t="s">
        <v>210</v>
      </c>
      <c r="I117" s="26" t="s">
        <v>7720</v>
      </c>
      <c r="J117" s="28">
        <v>0.55000000000000004</v>
      </c>
      <c r="K117" s="25" t="s">
        <v>8472</v>
      </c>
      <c r="L117" s="29" t="s">
        <v>8444</v>
      </c>
      <c r="M117" s="25" t="e">
        <f>AVERAGE(SMALL(#REF!,1),SMALL(#REF!,2))</f>
        <v>#REF!</v>
      </c>
      <c r="N117" s="25" t="e">
        <f>IF(#REF! &lt;=( AVERAGE(SMALL(#REF!,1),SMALL(#REF!,2))),#REF!, "")</f>
        <v>#REF!</v>
      </c>
      <c r="O117" s="25" t="e">
        <f>AVERAGE(SMALL(#REF!,1),SMALL(#REF!,2))</f>
        <v>#REF!</v>
      </c>
      <c r="P117" s="28">
        <v>0.55000000000000004</v>
      </c>
      <c r="Q117" s="25">
        <f t="shared" si="3"/>
        <v>0.13750000000000001</v>
      </c>
      <c r="R117" s="25">
        <f t="shared" si="4"/>
        <v>0.6875</v>
      </c>
      <c r="S117" s="28">
        <f t="shared" si="5"/>
        <v>0.74250000000000005</v>
      </c>
    </row>
    <row r="118" spans="1:19" s="25" customFormat="1" ht="31.5" x14ac:dyDescent="0.25">
      <c r="A118" s="25">
        <v>116</v>
      </c>
      <c r="B118" s="26" t="s">
        <v>7719</v>
      </c>
      <c r="C118" s="26" t="s">
        <v>7718</v>
      </c>
      <c r="D118" s="27" t="s">
        <v>5132</v>
      </c>
      <c r="E118" s="26" t="s">
        <v>434</v>
      </c>
      <c r="F118" s="26" t="s">
        <v>126</v>
      </c>
      <c r="G118" s="26" t="s">
        <v>624</v>
      </c>
      <c r="H118" s="26" t="s">
        <v>210</v>
      </c>
      <c r="I118" s="26" t="s">
        <v>7717</v>
      </c>
      <c r="J118" s="28">
        <v>1.1499999999999999</v>
      </c>
      <c r="K118" s="25" t="s">
        <v>8472</v>
      </c>
      <c r="L118" s="29" t="s">
        <v>8444</v>
      </c>
      <c r="M118" s="25" t="e">
        <f>AVERAGE(SMALL(#REF!,1),SMALL(#REF!,2))</f>
        <v>#REF!</v>
      </c>
      <c r="N118" s="25" t="e">
        <f>IF(#REF! &lt;=( AVERAGE(SMALL(#REF!,1),SMALL(#REF!,2))),#REF!, "")</f>
        <v>#REF!</v>
      </c>
      <c r="O118" s="25" t="e">
        <f>AVERAGE(SMALL(#REF!,1),SMALL(#REF!,2))</f>
        <v>#REF!</v>
      </c>
      <c r="P118" s="28">
        <v>1.1499999999999999</v>
      </c>
      <c r="Q118" s="25">
        <f t="shared" si="3"/>
        <v>0.28749999999999998</v>
      </c>
      <c r="R118" s="25">
        <f t="shared" si="4"/>
        <v>1.4375</v>
      </c>
      <c r="S118" s="28">
        <f t="shared" si="5"/>
        <v>1.5525</v>
      </c>
    </row>
    <row r="119" spans="1:19" s="25" customFormat="1" ht="31.5" x14ac:dyDescent="0.25">
      <c r="A119" s="25">
        <v>117</v>
      </c>
      <c r="B119" s="26" t="s">
        <v>7988</v>
      </c>
      <c r="C119" s="26" t="s">
        <v>7991</v>
      </c>
      <c r="D119" s="27" t="s">
        <v>1099</v>
      </c>
      <c r="E119" s="26" t="s">
        <v>133</v>
      </c>
      <c r="F119" s="26" t="s">
        <v>304</v>
      </c>
      <c r="G119" s="26" t="s">
        <v>6852</v>
      </c>
      <c r="H119" s="26" t="s">
        <v>210</v>
      </c>
      <c r="I119" s="26" t="s">
        <v>7990</v>
      </c>
      <c r="J119" s="28">
        <v>1.3965000000000001</v>
      </c>
      <c r="K119" s="25" t="s">
        <v>8486</v>
      </c>
      <c r="L119" s="29" t="s">
        <v>8443</v>
      </c>
      <c r="M119" s="25" t="e">
        <f>AVERAGE(SMALL(#REF!,1),SMALL(#REF!,2))</f>
        <v>#REF!</v>
      </c>
      <c r="N119" s="25" t="e">
        <f>IF(#REF! &lt;=( AVERAGE(SMALL(#REF!,1),SMALL(#REF!,2))),#REF!, "")</f>
        <v>#REF!</v>
      </c>
      <c r="O119" s="25" t="e">
        <f>AVERAGE(SMALL(#REF!,1),SMALL(#REF!,2))</f>
        <v>#REF!</v>
      </c>
      <c r="P119" s="28">
        <v>1.3965000000000001</v>
      </c>
      <c r="Q119" s="25">
        <f t="shared" si="3"/>
        <v>0.34912500000000002</v>
      </c>
      <c r="R119" s="25">
        <f t="shared" si="4"/>
        <v>1.745625</v>
      </c>
      <c r="S119" s="28">
        <f t="shared" si="5"/>
        <v>1.885275</v>
      </c>
    </row>
    <row r="120" spans="1:19" s="25" customFormat="1" ht="31.5" x14ac:dyDescent="0.25">
      <c r="A120" s="25">
        <v>118</v>
      </c>
      <c r="B120" s="26" t="s">
        <v>7988</v>
      </c>
      <c r="C120" s="26" t="s">
        <v>7027</v>
      </c>
      <c r="D120" s="27" t="s">
        <v>1099</v>
      </c>
      <c r="E120" s="26" t="s">
        <v>73</v>
      </c>
      <c r="F120" s="26" t="s">
        <v>304</v>
      </c>
      <c r="G120" s="26" t="s">
        <v>866</v>
      </c>
      <c r="H120" s="26" t="s">
        <v>210</v>
      </c>
      <c r="I120" s="26" t="s">
        <v>7989</v>
      </c>
      <c r="J120" s="28">
        <v>1.2565</v>
      </c>
      <c r="K120" s="25" t="s">
        <v>8486</v>
      </c>
      <c r="L120" s="29" t="s">
        <v>8443</v>
      </c>
      <c r="M120" s="25" t="e">
        <f>AVERAGE(SMALL(#REF!,1),SMALL(#REF!,2))</f>
        <v>#REF!</v>
      </c>
      <c r="N120" s="25" t="e">
        <f>IF(#REF! &lt;=( AVERAGE(SMALL(#REF!,1),SMALL(#REF!,2))),#REF!, "")</f>
        <v>#REF!</v>
      </c>
      <c r="O120" s="25" t="e">
        <f>AVERAGE(SMALL(#REF!,1),SMALL(#REF!,2))</f>
        <v>#REF!</v>
      </c>
      <c r="P120" s="28">
        <v>1.2565</v>
      </c>
      <c r="Q120" s="25">
        <f t="shared" si="3"/>
        <v>0.31412499999999999</v>
      </c>
      <c r="R120" s="25">
        <f t="shared" si="4"/>
        <v>1.5706249999999999</v>
      </c>
      <c r="S120" s="28">
        <f t="shared" si="5"/>
        <v>1.696275</v>
      </c>
    </row>
    <row r="121" spans="1:19" s="25" customFormat="1" ht="31.5" x14ac:dyDescent="0.25">
      <c r="A121" s="25">
        <v>119</v>
      </c>
      <c r="B121" s="26" t="s">
        <v>7988</v>
      </c>
      <c r="C121" s="26" t="s">
        <v>7027</v>
      </c>
      <c r="D121" s="27" t="s">
        <v>1099</v>
      </c>
      <c r="E121" s="26" t="s">
        <v>83</v>
      </c>
      <c r="F121" s="26" t="s">
        <v>304</v>
      </c>
      <c r="G121" s="26" t="s">
        <v>866</v>
      </c>
      <c r="H121" s="26" t="s">
        <v>210</v>
      </c>
      <c r="I121" s="26" t="s">
        <v>7987</v>
      </c>
      <c r="J121" s="28">
        <v>1.93</v>
      </c>
      <c r="K121" s="25" t="s">
        <v>8472</v>
      </c>
      <c r="L121" s="29" t="s">
        <v>8444</v>
      </c>
      <c r="M121" s="25" t="e">
        <f>AVERAGE(SMALL(#REF!,1),SMALL(#REF!,2))</f>
        <v>#REF!</v>
      </c>
      <c r="N121" s="25" t="e">
        <f>IF(#REF! &lt;=( AVERAGE(SMALL(#REF!,1),SMALL(#REF!,2))),#REF!, "")</f>
        <v>#REF!</v>
      </c>
      <c r="O121" s="25" t="e">
        <f>AVERAGE(SMALL(#REF!,1),SMALL(#REF!,2))</f>
        <v>#REF!</v>
      </c>
      <c r="P121" s="28">
        <v>1.93</v>
      </c>
      <c r="Q121" s="25">
        <f t="shared" si="3"/>
        <v>0.48249999999999998</v>
      </c>
      <c r="R121" s="25">
        <f t="shared" si="4"/>
        <v>2.4125000000000001</v>
      </c>
      <c r="S121" s="28">
        <f t="shared" si="5"/>
        <v>2.6055000000000001</v>
      </c>
    </row>
    <row r="122" spans="1:19" s="25" customFormat="1" ht="31.5" x14ac:dyDescent="0.25">
      <c r="A122" s="25">
        <v>120</v>
      </c>
      <c r="B122" s="26" t="s">
        <v>5349</v>
      </c>
      <c r="C122" s="26" t="s">
        <v>5353</v>
      </c>
      <c r="D122" s="27" t="s">
        <v>667</v>
      </c>
      <c r="E122" s="26" t="s">
        <v>670</v>
      </c>
      <c r="F122" s="26" t="s">
        <v>304</v>
      </c>
      <c r="G122" s="26" t="s">
        <v>3823</v>
      </c>
      <c r="H122" s="26" t="s">
        <v>210</v>
      </c>
      <c r="I122" s="26" t="s">
        <v>5352</v>
      </c>
      <c r="J122" s="28">
        <v>3</v>
      </c>
      <c r="K122" s="25" t="s">
        <v>8472</v>
      </c>
      <c r="L122" s="29" t="s">
        <v>8444</v>
      </c>
      <c r="M122" s="25" t="e">
        <f>AVERAGE(SMALL(#REF!,1),SMALL(#REF!,2))</f>
        <v>#REF!</v>
      </c>
      <c r="N122" s="25" t="e">
        <f>IF(#REF! &lt;=( AVERAGE(SMALL(#REF!,1),SMALL(#REF!,2))),#REF!, "")</f>
        <v>#REF!</v>
      </c>
      <c r="O122" s="25" t="e">
        <f>AVERAGE(SMALL(#REF!,1),SMALL(#REF!,2))</f>
        <v>#REF!</v>
      </c>
      <c r="P122" s="28">
        <v>3</v>
      </c>
      <c r="Q122" s="25">
        <f t="shared" si="3"/>
        <v>0.75</v>
      </c>
      <c r="R122" s="25">
        <f t="shared" si="4"/>
        <v>3.75</v>
      </c>
      <c r="S122" s="28">
        <f t="shared" si="5"/>
        <v>4.05</v>
      </c>
    </row>
    <row r="123" spans="1:19" s="25" customFormat="1" ht="31.5" x14ac:dyDescent="0.25">
      <c r="A123" s="25">
        <v>121</v>
      </c>
      <c r="B123" s="26" t="s">
        <v>5349</v>
      </c>
      <c r="C123" s="26" t="s">
        <v>5351</v>
      </c>
      <c r="D123" s="27" t="s">
        <v>667</v>
      </c>
      <c r="E123" s="26" t="s">
        <v>50</v>
      </c>
      <c r="F123" s="26" t="s">
        <v>304</v>
      </c>
      <c r="G123" s="26" t="s">
        <v>3823</v>
      </c>
      <c r="H123" s="26" t="s">
        <v>210</v>
      </c>
      <c r="I123" s="26" t="s">
        <v>5350</v>
      </c>
      <c r="J123" s="28">
        <v>3.4</v>
      </c>
      <c r="K123" s="25" t="s">
        <v>8472</v>
      </c>
      <c r="L123" s="29" t="s">
        <v>8444</v>
      </c>
      <c r="M123" s="25" t="e">
        <f>AVERAGE(SMALL(#REF!,1),SMALL(#REF!,2))</f>
        <v>#REF!</v>
      </c>
      <c r="N123" s="25" t="e">
        <f>IF(#REF! &lt;=( AVERAGE(SMALL(#REF!,1),SMALL(#REF!,2))),#REF!, "")</f>
        <v>#REF!</v>
      </c>
      <c r="O123" s="25" t="e">
        <f>AVERAGE(SMALL(#REF!,1),SMALL(#REF!,2))</f>
        <v>#REF!</v>
      </c>
      <c r="P123" s="28">
        <v>3.4</v>
      </c>
      <c r="Q123" s="25">
        <f t="shared" si="3"/>
        <v>0.85</v>
      </c>
      <c r="R123" s="25">
        <f t="shared" si="4"/>
        <v>4.25</v>
      </c>
      <c r="S123" s="28">
        <f t="shared" si="5"/>
        <v>4.59</v>
      </c>
    </row>
    <row r="124" spans="1:19" s="25" customFormat="1" ht="31.5" x14ac:dyDescent="0.25">
      <c r="A124" s="25">
        <v>122</v>
      </c>
      <c r="B124" s="26" t="s">
        <v>5349</v>
      </c>
      <c r="C124" s="26" t="s">
        <v>666</v>
      </c>
      <c r="D124" s="27" t="s">
        <v>667</v>
      </c>
      <c r="E124" s="26" t="s">
        <v>540</v>
      </c>
      <c r="F124" s="26" t="s">
        <v>304</v>
      </c>
      <c r="G124" s="26" t="s">
        <v>3823</v>
      </c>
      <c r="H124" s="26" t="s">
        <v>210</v>
      </c>
      <c r="I124" s="26" t="s">
        <v>5348</v>
      </c>
      <c r="J124" s="28">
        <v>5.42</v>
      </c>
      <c r="K124" s="25" t="s">
        <v>8472</v>
      </c>
      <c r="L124" s="29" t="s">
        <v>8444</v>
      </c>
      <c r="M124" s="25" t="e">
        <f>AVERAGE(SMALL(#REF!,1),SMALL(#REF!,2))</f>
        <v>#REF!</v>
      </c>
      <c r="N124" s="25" t="e">
        <f>IF(#REF! &lt;=( AVERAGE(SMALL(#REF!,1),SMALL(#REF!,2))),#REF!, "")</f>
        <v>#REF!</v>
      </c>
      <c r="O124" s="25" t="e">
        <f>AVERAGE(SMALL(#REF!,1),SMALL(#REF!,2))</f>
        <v>#REF!</v>
      </c>
      <c r="P124" s="28">
        <v>5.42</v>
      </c>
      <c r="Q124" s="25">
        <f t="shared" si="3"/>
        <v>1.355</v>
      </c>
      <c r="R124" s="25">
        <f t="shared" si="4"/>
        <v>6.7750000000000004</v>
      </c>
      <c r="S124" s="28">
        <f t="shared" si="5"/>
        <v>7.3170000000000002</v>
      </c>
    </row>
    <row r="125" spans="1:19" s="25" customFormat="1" ht="31.5" x14ac:dyDescent="0.25">
      <c r="A125" s="25">
        <v>123</v>
      </c>
      <c r="B125" s="26" t="s">
        <v>7610</v>
      </c>
      <c r="C125" s="26" t="s">
        <v>7609</v>
      </c>
      <c r="D125" s="27" t="s">
        <v>906</v>
      </c>
      <c r="E125" s="26" t="s">
        <v>6960</v>
      </c>
      <c r="F125" s="26" t="s">
        <v>304</v>
      </c>
      <c r="G125" s="26" t="s">
        <v>866</v>
      </c>
      <c r="H125" s="26" t="s">
        <v>210</v>
      </c>
      <c r="I125" s="26" t="s">
        <v>7733</v>
      </c>
      <c r="J125" s="28">
        <v>3.23</v>
      </c>
      <c r="K125" s="25" t="s">
        <v>8472</v>
      </c>
      <c r="L125" s="29" t="s">
        <v>8444</v>
      </c>
      <c r="M125" s="25" t="e">
        <f>AVERAGE(SMALL(#REF!,1),SMALL(#REF!,2))</f>
        <v>#REF!</v>
      </c>
      <c r="N125" s="25" t="e">
        <f>IF(#REF! &lt;=( AVERAGE(SMALL(#REF!,1),SMALL(#REF!,2))),#REF!, "")</f>
        <v>#REF!</v>
      </c>
      <c r="O125" s="25" t="e">
        <f>AVERAGE(SMALL(#REF!,1),SMALL(#REF!,2))</f>
        <v>#REF!</v>
      </c>
      <c r="P125" s="28">
        <v>3.23</v>
      </c>
      <c r="Q125" s="25">
        <f t="shared" si="3"/>
        <v>0.8075</v>
      </c>
      <c r="R125" s="25">
        <f t="shared" si="4"/>
        <v>4.0374999999999996</v>
      </c>
      <c r="S125" s="28">
        <f t="shared" si="5"/>
        <v>4.3605</v>
      </c>
    </row>
    <row r="126" spans="1:19" s="25" customFormat="1" ht="31.5" x14ac:dyDescent="0.25">
      <c r="A126" s="25">
        <v>124</v>
      </c>
      <c r="B126" s="26" t="s">
        <v>7610</v>
      </c>
      <c r="C126" s="26" t="s">
        <v>7609</v>
      </c>
      <c r="D126" s="27" t="s">
        <v>906</v>
      </c>
      <c r="E126" s="26" t="s">
        <v>908</v>
      </c>
      <c r="F126" s="26" t="s">
        <v>304</v>
      </c>
      <c r="G126" s="26" t="s">
        <v>866</v>
      </c>
      <c r="H126" s="26" t="s">
        <v>210</v>
      </c>
      <c r="I126" s="26" t="s">
        <v>7608</v>
      </c>
      <c r="J126" s="28">
        <v>2.5711499999999998</v>
      </c>
      <c r="K126" s="25" t="s">
        <v>8486</v>
      </c>
      <c r="L126" s="29" t="s">
        <v>8443</v>
      </c>
      <c r="M126" s="25" t="e">
        <f>AVERAGE(SMALL(#REF!,1),SMALL(#REF!,2))</f>
        <v>#REF!</v>
      </c>
      <c r="N126" s="25" t="e">
        <f>IF(#REF! &lt;=( AVERAGE(SMALL(#REF!,1),SMALL(#REF!,2))),#REF!, "")</f>
        <v>#REF!</v>
      </c>
      <c r="O126" s="25" t="e">
        <f>AVERAGE(SMALL(#REF!,1),SMALL(#REF!,2))</f>
        <v>#REF!</v>
      </c>
      <c r="P126" s="28">
        <v>2.5711499999999998</v>
      </c>
      <c r="Q126" s="25">
        <f t="shared" si="3"/>
        <v>0.64278749999999996</v>
      </c>
      <c r="R126" s="25">
        <f t="shared" si="4"/>
        <v>3.2139374999999997</v>
      </c>
      <c r="S126" s="28">
        <f t="shared" si="5"/>
        <v>3.4710524999999999</v>
      </c>
    </row>
    <row r="127" spans="1:19" s="25" customFormat="1" ht="47.25" x14ac:dyDescent="0.25">
      <c r="A127" s="25">
        <v>125</v>
      </c>
      <c r="B127" s="26" t="s">
        <v>308</v>
      </c>
      <c r="C127" s="26" t="s">
        <v>309</v>
      </c>
      <c r="D127" s="27" t="s">
        <v>312</v>
      </c>
      <c r="E127" s="26" t="s">
        <v>310</v>
      </c>
      <c r="F127" s="26" t="s">
        <v>304</v>
      </c>
      <c r="G127" s="26" t="s">
        <v>311</v>
      </c>
      <c r="H127" s="26" t="s">
        <v>210</v>
      </c>
      <c r="I127" s="26" t="s">
        <v>313</v>
      </c>
      <c r="J127" s="28">
        <v>2.6</v>
      </c>
      <c r="K127" s="25" t="s">
        <v>8472</v>
      </c>
      <c r="L127" s="29" t="s">
        <v>8444</v>
      </c>
      <c r="M127" s="25" t="e">
        <f>AVERAGE(SMALL(#REF!,1),SMALL(#REF!,2))</f>
        <v>#REF!</v>
      </c>
      <c r="N127" s="25" t="e">
        <f>IF(#REF! &lt;=( AVERAGE(SMALL(#REF!,1),SMALL(#REF!,2))),#REF!, "")</f>
        <v>#REF!</v>
      </c>
      <c r="O127" s="25" t="e">
        <f>AVERAGE(SMALL(#REF!,1),SMALL(#REF!,2))</f>
        <v>#REF!</v>
      </c>
      <c r="P127" s="28">
        <v>2.6</v>
      </c>
      <c r="Q127" s="25">
        <f t="shared" si="3"/>
        <v>0.65</v>
      </c>
      <c r="R127" s="25">
        <f t="shared" si="4"/>
        <v>3.25</v>
      </c>
      <c r="S127" s="28">
        <f t="shared" si="5"/>
        <v>3.51</v>
      </c>
    </row>
    <row r="128" spans="1:19" s="25" customFormat="1" ht="47.25" x14ac:dyDescent="0.25">
      <c r="A128" s="25">
        <v>126</v>
      </c>
      <c r="B128" s="26" t="s">
        <v>308</v>
      </c>
      <c r="C128" s="26" t="s">
        <v>309</v>
      </c>
      <c r="D128" s="27" t="s">
        <v>312</v>
      </c>
      <c r="E128" s="26" t="s">
        <v>310</v>
      </c>
      <c r="F128" s="26" t="s">
        <v>304</v>
      </c>
      <c r="G128" s="26" t="s">
        <v>323</v>
      </c>
      <c r="H128" s="26" t="s">
        <v>210</v>
      </c>
      <c r="I128" s="26" t="s">
        <v>324</v>
      </c>
      <c r="J128" s="28">
        <v>7.8</v>
      </c>
      <c r="K128" s="25" t="s">
        <v>8472</v>
      </c>
      <c r="L128" s="29" t="s">
        <v>8444</v>
      </c>
      <c r="M128" s="25" t="e">
        <f>AVERAGE(SMALL(#REF!,1),SMALL(#REF!,2))</f>
        <v>#REF!</v>
      </c>
      <c r="N128" s="25" t="e">
        <f>IF(#REF! &lt;=( AVERAGE(SMALL(#REF!,1),SMALL(#REF!,2))),#REF!, "")</f>
        <v>#REF!</v>
      </c>
      <c r="O128" s="25" t="e">
        <f>AVERAGE(SMALL(#REF!,1),SMALL(#REF!,2))</f>
        <v>#REF!</v>
      </c>
      <c r="P128" s="28">
        <v>7.8</v>
      </c>
      <c r="Q128" s="25">
        <f t="shared" si="3"/>
        <v>1.95</v>
      </c>
      <c r="R128" s="25">
        <f t="shared" si="4"/>
        <v>9.75</v>
      </c>
      <c r="S128" s="28">
        <f t="shared" si="5"/>
        <v>10.53</v>
      </c>
    </row>
    <row r="129" spans="1:19" s="25" customFormat="1" ht="78.75" x14ac:dyDescent="0.25">
      <c r="A129" s="25">
        <v>127</v>
      </c>
      <c r="B129" s="26" t="s">
        <v>308</v>
      </c>
      <c r="C129" s="26" t="s">
        <v>314</v>
      </c>
      <c r="D129" s="27" t="s">
        <v>312</v>
      </c>
      <c r="E129" s="26" t="s">
        <v>315</v>
      </c>
      <c r="F129" s="26" t="s">
        <v>304</v>
      </c>
      <c r="G129" s="26" t="s">
        <v>316</v>
      </c>
      <c r="H129" s="26" t="s">
        <v>210</v>
      </c>
      <c r="I129" s="26" t="s">
        <v>317</v>
      </c>
      <c r="J129" s="28">
        <v>3.73</v>
      </c>
      <c r="K129" s="25" t="s">
        <v>8472</v>
      </c>
      <c r="L129" s="29" t="s">
        <v>8444</v>
      </c>
      <c r="M129" s="25" t="e">
        <f>AVERAGE(SMALL(#REF!,1),SMALL(#REF!,2))</f>
        <v>#REF!</v>
      </c>
      <c r="N129" s="25" t="e">
        <f>IF(#REF! &lt;=( AVERAGE(SMALL(#REF!,1),SMALL(#REF!,2))),#REF!, "")</f>
        <v>#REF!</v>
      </c>
      <c r="O129" s="25" t="e">
        <f>AVERAGE(SMALL(#REF!,1),SMALL(#REF!,2))</f>
        <v>#REF!</v>
      </c>
      <c r="P129" s="28">
        <v>3.73</v>
      </c>
      <c r="Q129" s="25">
        <f t="shared" si="3"/>
        <v>0.9325</v>
      </c>
      <c r="R129" s="25">
        <f t="shared" si="4"/>
        <v>4.6624999999999996</v>
      </c>
      <c r="S129" s="28">
        <f t="shared" si="5"/>
        <v>5.0354999999999999</v>
      </c>
    </row>
    <row r="130" spans="1:19" s="25" customFormat="1" ht="47.25" x14ac:dyDescent="0.25">
      <c r="A130" s="25">
        <v>128</v>
      </c>
      <c r="B130" s="26" t="s">
        <v>308</v>
      </c>
      <c r="C130" s="26" t="s">
        <v>309</v>
      </c>
      <c r="D130" s="27" t="s">
        <v>312</v>
      </c>
      <c r="E130" s="26" t="s">
        <v>315</v>
      </c>
      <c r="F130" s="26" t="s">
        <v>304</v>
      </c>
      <c r="G130" s="26" t="s">
        <v>318</v>
      </c>
      <c r="H130" s="26" t="s">
        <v>210</v>
      </c>
      <c r="I130" s="26" t="s">
        <v>319</v>
      </c>
      <c r="J130" s="28">
        <v>11.2</v>
      </c>
      <c r="K130" s="25" t="s">
        <v>8472</v>
      </c>
      <c r="L130" s="29" t="s">
        <v>8444</v>
      </c>
      <c r="M130" s="25" t="e">
        <f>AVERAGE(SMALL(#REF!,1),SMALL(#REF!,2))</f>
        <v>#REF!</v>
      </c>
      <c r="N130" s="25" t="e">
        <f>IF(#REF! &lt;=( AVERAGE(SMALL(#REF!,1),SMALL(#REF!,2))),#REF!, "")</f>
        <v>#REF!</v>
      </c>
      <c r="O130" s="25" t="e">
        <f>AVERAGE(SMALL(#REF!,1),SMALL(#REF!,2))</f>
        <v>#REF!</v>
      </c>
      <c r="P130" s="28">
        <v>11.2</v>
      </c>
      <c r="Q130" s="25">
        <f t="shared" si="3"/>
        <v>1.9039999999999999</v>
      </c>
      <c r="R130" s="25">
        <f t="shared" si="4"/>
        <v>13.103999999999999</v>
      </c>
      <c r="S130" s="28">
        <f t="shared" si="5"/>
        <v>14.15232</v>
      </c>
    </row>
    <row r="131" spans="1:19" s="25" customFormat="1" ht="47.25" x14ac:dyDescent="0.25">
      <c r="A131" s="25">
        <v>129</v>
      </c>
      <c r="B131" s="26" t="s">
        <v>308</v>
      </c>
      <c r="C131" s="26" t="s">
        <v>309</v>
      </c>
      <c r="D131" s="27" t="s">
        <v>312</v>
      </c>
      <c r="E131" s="26" t="s">
        <v>320</v>
      </c>
      <c r="F131" s="26" t="s">
        <v>304</v>
      </c>
      <c r="G131" s="26" t="s">
        <v>316</v>
      </c>
      <c r="H131" s="26" t="s">
        <v>210</v>
      </c>
      <c r="I131" s="26" t="s">
        <v>321</v>
      </c>
      <c r="J131" s="28">
        <v>3.41</v>
      </c>
      <c r="K131" s="25" t="s">
        <v>8472</v>
      </c>
      <c r="L131" s="29" t="s">
        <v>8444</v>
      </c>
      <c r="M131" s="25" t="e">
        <f>AVERAGE(SMALL(#REF!,1),SMALL(#REF!,2))</f>
        <v>#REF!</v>
      </c>
      <c r="N131" s="25" t="e">
        <f>IF(#REF! &lt;=( AVERAGE(SMALL(#REF!,1),SMALL(#REF!,2))),#REF!, "")</f>
        <v>#REF!</v>
      </c>
      <c r="O131" s="25" t="e">
        <f>AVERAGE(SMALL(#REF!,1),SMALL(#REF!,2))</f>
        <v>#REF!</v>
      </c>
      <c r="P131" s="28">
        <v>3.41</v>
      </c>
      <c r="Q131" s="25">
        <f t="shared" ref="Q131:Q194" si="6">IF(AND(J131&gt;0,J131&lt;=10),J131*0.25,IF(AND(J131&gt;10,J131&lt;=50),J131*0.17,IF(AND(J131&gt;10,J131&lt;=100),J131*0.12,IF(J131&gt;100,J131*0.1))))</f>
        <v>0.85250000000000004</v>
      </c>
      <c r="R131" s="25">
        <f t="shared" ref="R131:R194" si="7">Q131+J131</f>
        <v>4.2625000000000002</v>
      </c>
      <c r="S131" s="28">
        <f t="shared" ref="S131:S194" si="8">R131+R131*0.08</f>
        <v>4.6035000000000004</v>
      </c>
    </row>
    <row r="132" spans="1:19" s="25" customFormat="1" ht="47.25" x14ac:dyDescent="0.25">
      <c r="A132" s="25">
        <v>130</v>
      </c>
      <c r="B132" s="26" t="s">
        <v>308</v>
      </c>
      <c r="C132" s="26" t="s">
        <v>309</v>
      </c>
      <c r="D132" s="27" t="s">
        <v>312</v>
      </c>
      <c r="E132" s="26" t="s">
        <v>320</v>
      </c>
      <c r="F132" s="26" t="s">
        <v>304</v>
      </c>
      <c r="G132" s="26" t="s">
        <v>318</v>
      </c>
      <c r="H132" s="26" t="s">
        <v>210</v>
      </c>
      <c r="I132" s="26" t="s">
        <v>322</v>
      </c>
      <c r="J132" s="28">
        <v>10.23</v>
      </c>
      <c r="K132" s="25" t="s">
        <v>8472</v>
      </c>
      <c r="L132" s="29" t="s">
        <v>8444</v>
      </c>
      <c r="M132" s="25" t="e">
        <f>AVERAGE(SMALL(#REF!,1),SMALL(#REF!,2))</f>
        <v>#REF!</v>
      </c>
      <c r="N132" s="25" t="e">
        <f>IF(#REF! &lt;=( AVERAGE(SMALL(#REF!,1),SMALL(#REF!,2))),#REF!, "")</f>
        <v>#REF!</v>
      </c>
      <c r="O132" s="25" t="e">
        <f>AVERAGE(SMALL(#REF!,1),SMALL(#REF!,2))</f>
        <v>#REF!</v>
      </c>
      <c r="P132" s="28">
        <v>10.23</v>
      </c>
      <c r="Q132" s="25">
        <f t="shared" si="6"/>
        <v>1.7391000000000001</v>
      </c>
      <c r="R132" s="25">
        <f t="shared" si="7"/>
        <v>11.969100000000001</v>
      </c>
      <c r="S132" s="28">
        <f t="shared" si="8"/>
        <v>12.926628000000001</v>
      </c>
    </row>
    <row r="133" spans="1:19" s="25" customFormat="1" ht="31.5" x14ac:dyDescent="0.25">
      <c r="A133" s="25">
        <v>131</v>
      </c>
      <c r="B133" s="26" t="s">
        <v>7999</v>
      </c>
      <c r="C133" s="26" t="s">
        <v>7998</v>
      </c>
      <c r="D133" s="27" t="s">
        <v>2055</v>
      </c>
      <c r="E133" s="26" t="s">
        <v>207</v>
      </c>
      <c r="F133" s="26" t="s">
        <v>58</v>
      </c>
      <c r="G133" s="26" t="s">
        <v>8001</v>
      </c>
      <c r="H133" s="26" t="s">
        <v>210</v>
      </c>
      <c r="I133" s="26" t="s">
        <v>8000</v>
      </c>
      <c r="J133" s="28">
        <v>2.3734999999999999</v>
      </c>
      <c r="K133" s="25" t="s">
        <v>8486</v>
      </c>
      <c r="L133" s="29" t="s">
        <v>8443</v>
      </c>
      <c r="M133" s="25" t="e">
        <f>AVERAGE(SMALL(#REF!,1),SMALL(#REF!,2))</f>
        <v>#REF!</v>
      </c>
      <c r="N133" s="25" t="e">
        <f>IF(#REF! &lt;=( AVERAGE(SMALL(#REF!,1),SMALL(#REF!,2))),#REF!, "")</f>
        <v>#REF!</v>
      </c>
      <c r="O133" s="25" t="e">
        <f>AVERAGE(SMALL(#REF!,1),SMALL(#REF!,2))</f>
        <v>#REF!</v>
      </c>
      <c r="P133" s="28">
        <v>2.3734999999999999</v>
      </c>
      <c r="Q133" s="25">
        <f t="shared" si="6"/>
        <v>0.59337499999999999</v>
      </c>
      <c r="R133" s="25">
        <f t="shared" si="7"/>
        <v>2.9668749999999999</v>
      </c>
      <c r="S133" s="28">
        <f t="shared" si="8"/>
        <v>3.2042250000000001</v>
      </c>
    </row>
    <row r="134" spans="1:19" s="25" customFormat="1" ht="31.5" x14ac:dyDescent="0.25">
      <c r="A134" s="25">
        <v>132</v>
      </c>
      <c r="B134" s="26" t="s">
        <v>7999</v>
      </c>
      <c r="C134" s="26" t="s">
        <v>7998</v>
      </c>
      <c r="D134" s="27" t="s">
        <v>2055</v>
      </c>
      <c r="E134" s="26" t="s">
        <v>212</v>
      </c>
      <c r="F134" s="26" t="s">
        <v>58</v>
      </c>
      <c r="G134" s="26" t="s">
        <v>624</v>
      </c>
      <c r="H134" s="26" t="s">
        <v>210</v>
      </c>
      <c r="I134" s="26" t="s">
        <v>7997</v>
      </c>
      <c r="J134" s="28">
        <v>4.8899999999999997</v>
      </c>
      <c r="K134" s="25" t="s">
        <v>8472</v>
      </c>
      <c r="L134" s="29" t="s">
        <v>8444</v>
      </c>
      <c r="M134" s="25" t="e">
        <f>AVERAGE(SMALL(#REF!,1),SMALL(#REF!,2))</f>
        <v>#REF!</v>
      </c>
      <c r="N134" s="25" t="e">
        <f>IF(#REF! &lt;=( AVERAGE(SMALL(#REF!,1),SMALL(#REF!,2))),#REF!, "")</f>
        <v>#REF!</v>
      </c>
      <c r="O134" s="25" t="e">
        <f>AVERAGE(SMALL(#REF!,1),SMALL(#REF!,2))</f>
        <v>#REF!</v>
      </c>
      <c r="P134" s="28">
        <v>4.8899999999999997</v>
      </c>
      <c r="Q134" s="25">
        <f t="shared" si="6"/>
        <v>1.2224999999999999</v>
      </c>
      <c r="R134" s="25">
        <f t="shared" si="7"/>
        <v>6.1124999999999998</v>
      </c>
      <c r="S134" s="28">
        <f t="shared" si="8"/>
        <v>6.6014999999999997</v>
      </c>
    </row>
    <row r="135" spans="1:19" s="25" customFormat="1" ht="31.5" x14ac:dyDescent="0.25">
      <c r="A135" s="25">
        <v>133</v>
      </c>
      <c r="B135" s="26" t="s">
        <v>347</v>
      </c>
      <c r="C135" s="26" t="s">
        <v>348</v>
      </c>
      <c r="D135" s="27" t="s">
        <v>351</v>
      </c>
      <c r="E135" s="26" t="s">
        <v>362</v>
      </c>
      <c r="F135" s="26" t="s">
        <v>58</v>
      </c>
      <c r="G135" s="26" t="s">
        <v>350</v>
      </c>
      <c r="H135" s="26" t="s">
        <v>210</v>
      </c>
      <c r="I135" s="26" t="s">
        <v>363</v>
      </c>
      <c r="J135" s="28">
        <v>11.63</v>
      </c>
      <c r="K135" s="25" t="s">
        <v>8472</v>
      </c>
      <c r="L135" s="29" t="s">
        <v>8444</v>
      </c>
      <c r="M135" s="25" t="e">
        <f>AVERAGE(SMALL(#REF!,1),SMALL(#REF!,2))</f>
        <v>#REF!</v>
      </c>
      <c r="N135" s="25" t="e">
        <f>IF(#REF! &lt;=( AVERAGE(SMALL(#REF!,1),SMALL(#REF!,2))),#REF!, "")</f>
        <v>#REF!</v>
      </c>
      <c r="O135" s="25" t="e">
        <f>AVERAGE(SMALL(#REF!,1),SMALL(#REF!,2))</f>
        <v>#REF!</v>
      </c>
      <c r="P135" s="28">
        <v>11.63</v>
      </c>
      <c r="Q135" s="25">
        <f t="shared" si="6"/>
        <v>1.9771000000000003</v>
      </c>
      <c r="R135" s="25">
        <f t="shared" si="7"/>
        <v>13.607100000000001</v>
      </c>
      <c r="S135" s="28">
        <f t="shared" si="8"/>
        <v>14.695668000000001</v>
      </c>
    </row>
    <row r="136" spans="1:19" s="25" customFormat="1" ht="31.5" x14ac:dyDescent="0.25">
      <c r="A136" s="25">
        <v>134</v>
      </c>
      <c r="B136" s="26" t="s">
        <v>347</v>
      </c>
      <c r="C136" s="26" t="s">
        <v>348</v>
      </c>
      <c r="D136" s="27" t="s">
        <v>351</v>
      </c>
      <c r="E136" s="26" t="s">
        <v>364</v>
      </c>
      <c r="F136" s="26" t="s">
        <v>58</v>
      </c>
      <c r="G136" s="26" t="s">
        <v>350</v>
      </c>
      <c r="H136" s="26" t="s">
        <v>210</v>
      </c>
      <c r="I136" s="26" t="s">
        <v>365</v>
      </c>
      <c r="J136" s="28">
        <v>9.7100000000000009</v>
      </c>
      <c r="K136" s="25" t="s">
        <v>8472</v>
      </c>
      <c r="L136" s="29" t="s">
        <v>8444</v>
      </c>
      <c r="M136" s="25" t="e">
        <f>AVERAGE(SMALL(#REF!,1),SMALL(#REF!,2))</f>
        <v>#REF!</v>
      </c>
      <c r="N136" s="25" t="e">
        <f>IF(#REF! &lt;=( AVERAGE(SMALL(#REF!,1),SMALL(#REF!,2))),#REF!, "")</f>
        <v>#REF!</v>
      </c>
      <c r="O136" s="25" t="e">
        <f>AVERAGE(SMALL(#REF!,1),SMALL(#REF!,2))</f>
        <v>#REF!</v>
      </c>
      <c r="P136" s="28">
        <v>9.7100000000000009</v>
      </c>
      <c r="Q136" s="25">
        <f t="shared" si="6"/>
        <v>2.4275000000000002</v>
      </c>
      <c r="R136" s="25">
        <f t="shared" si="7"/>
        <v>12.137500000000001</v>
      </c>
      <c r="S136" s="28">
        <f t="shared" si="8"/>
        <v>13.108500000000001</v>
      </c>
    </row>
    <row r="137" spans="1:19" s="25" customFormat="1" ht="31.5" x14ac:dyDescent="0.25">
      <c r="A137" s="25">
        <v>135</v>
      </c>
      <c r="B137" s="26" t="s">
        <v>347</v>
      </c>
      <c r="C137" s="26" t="s">
        <v>348</v>
      </c>
      <c r="D137" s="27" t="s">
        <v>351</v>
      </c>
      <c r="E137" s="26" t="s">
        <v>366</v>
      </c>
      <c r="F137" s="26" t="s">
        <v>58</v>
      </c>
      <c r="G137" s="26" t="s">
        <v>350</v>
      </c>
      <c r="H137" s="26" t="s">
        <v>210</v>
      </c>
      <c r="I137" s="26" t="s">
        <v>367</v>
      </c>
      <c r="J137" s="28">
        <v>18.39</v>
      </c>
      <c r="K137" s="25" t="s">
        <v>8472</v>
      </c>
      <c r="L137" s="29" t="s">
        <v>8444</v>
      </c>
      <c r="M137" s="25" t="e">
        <f>AVERAGE(SMALL(#REF!,1),SMALL(#REF!,2))</f>
        <v>#REF!</v>
      </c>
      <c r="N137" s="25" t="e">
        <f>IF(#REF! &lt;=( AVERAGE(SMALL(#REF!,1),SMALL(#REF!,2))),#REF!, "")</f>
        <v>#REF!</v>
      </c>
      <c r="O137" s="25" t="e">
        <f>AVERAGE(SMALL(#REF!,1),SMALL(#REF!,2))</f>
        <v>#REF!</v>
      </c>
      <c r="P137" s="28">
        <v>18.39</v>
      </c>
      <c r="Q137" s="25">
        <f t="shared" si="6"/>
        <v>3.1263000000000005</v>
      </c>
      <c r="R137" s="25">
        <f t="shared" si="7"/>
        <v>21.516300000000001</v>
      </c>
      <c r="S137" s="28">
        <f t="shared" si="8"/>
        <v>23.237604000000001</v>
      </c>
    </row>
    <row r="138" spans="1:19" s="25" customFormat="1" ht="31.5" x14ac:dyDescent="0.25">
      <c r="A138" s="25">
        <v>136</v>
      </c>
      <c r="B138" s="26" t="s">
        <v>347</v>
      </c>
      <c r="C138" s="26" t="s">
        <v>348</v>
      </c>
      <c r="D138" s="27" t="s">
        <v>351</v>
      </c>
      <c r="E138" s="26" t="s">
        <v>349</v>
      </c>
      <c r="F138" s="26" t="s">
        <v>58</v>
      </c>
      <c r="G138" s="26" t="s">
        <v>350</v>
      </c>
      <c r="H138" s="26" t="s">
        <v>210</v>
      </c>
      <c r="I138" s="26" t="s">
        <v>352</v>
      </c>
      <c r="J138" s="28">
        <v>11.09</v>
      </c>
      <c r="K138" s="25" t="s">
        <v>8472</v>
      </c>
      <c r="L138" s="29" t="s">
        <v>8444</v>
      </c>
      <c r="M138" s="25" t="e">
        <f>AVERAGE(SMALL(#REF!,1),SMALL(#REF!,2))</f>
        <v>#REF!</v>
      </c>
      <c r="N138" s="25" t="e">
        <f>IF(#REF! &lt;=( AVERAGE(SMALL(#REF!,1),SMALL(#REF!,2))),#REF!, "")</f>
        <v>#REF!</v>
      </c>
      <c r="O138" s="25" t="e">
        <f>AVERAGE(SMALL(#REF!,1),SMALL(#REF!,2))</f>
        <v>#REF!</v>
      </c>
      <c r="P138" s="28">
        <v>11.09</v>
      </c>
      <c r="Q138" s="25">
        <f t="shared" si="6"/>
        <v>1.8853000000000002</v>
      </c>
      <c r="R138" s="25">
        <f t="shared" si="7"/>
        <v>12.975300000000001</v>
      </c>
      <c r="S138" s="28">
        <f t="shared" si="8"/>
        <v>14.013324000000001</v>
      </c>
    </row>
    <row r="139" spans="1:19" s="25" customFormat="1" ht="31.5" x14ac:dyDescent="0.25">
      <c r="A139" s="25">
        <v>137</v>
      </c>
      <c r="B139" s="26" t="s">
        <v>347</v>
      </c>
      <c r="C139" s="26" t="s">
        <v>348</v>
      </c>
      <c r="D139" s="27" t="s">
        <v>351</v>
      </c>
      <c r="E139" s="26" t="s">
        <v>360</v>
      </c>
      <c r="F139" s="26" t="s">
        <v>58</v>
      </c>
      <c r="G139" s="26" t="s">
        <v>350</v>
      </c>
      <c r="H139" s="26" t="s">
        <v>210</v>
      </c>
      <c r="I139" s="26" t="s">
        <v>361</v>
      </c>
      <c r="J139" s="28">
        <v>12.25</v>
      </c>
      <c r="K139" s="25" t="s">
        <v>8472</v>
      </c>
      <c r="L139" s="29" t="s">
        <v>8444</v>
      </c>
      <c r="M139" s="25" t="e">
        <f>AVERAGE(SMALL(#REF!,1),SMALL(#REF!,2))</f>
        <v>#REF!</v>
      </c>
      <c r="N139" s="25" t="e">
        <f>IF(#REF! &lt;=( AVERAGE(SMALL(#REF!,1),SMALL(#REF!,2))),#REF!, "")</f>
        <v>#REF!</v>
      </c>
      <c r="O139" s="25" t="e">
        <f>AVERAGE(SMALL(#REF!,1),SMALL(#REF!,2))</f>
        <v>#REF!</v>
      </c>
      <c r="P139" s="28">
        <v>12.25</v>
      </c>
      <c r="Q139" s="25">
        <f t="shared" si="6"/>
        <v>2.0825</v>
      </c>
      <c r="R139" s="25">
        <f t="shared" si="7"/>
        <v>14.3325</v>
      </c>
      <c r="S139" s="28">
        <f t="shared" si="8"/>
        <v>15.479099999999999</v>
      </c>
    </row>
    <row r="140" spans="1:19" s="25" customFormat="1" ht="31.5" x14ac:dyDescent="0.25">
      <c r="A140" s="25">
        <v>138</v>
      </c>
      <c r="B140" s="26" t="s">
        <v>8007</v>
      </c>
      <c r="C140" s="26" t="s">
        <v>8006</v>
      </c>
      <c r="D140" s="27" t="s">
        <v>2440</v>
      </c>
      <c r="E140" s="26" t="s">
        <v>73</v>
      </c>
      <c r="F140" s="26" t="s">
        <v>58</v>
      </c>
      <c r="G140" s="26" t="s">
        <v>342</v>
      </c>
      <c r="H140" s="26" t="s">
        <v>210</v>
      </c>
      <c r="I140" s="26" t="s">
        <v>8008</v>
      </c>
      <c r="J140" s="28">
        <v>0.83645000000000003</v>
      </c>
      <c r="K140" s="25" t="s">
        <v>8486</v>
      </c>
      <c r="L140" s="29" t="s">
        <v>8443</v>
      </c>
      <c r="M140" s="25" t="e">
        <f>AVERAGE(SMALL(#REF!,1),SMALL(#REF!,2))</f>
        <v>#REF!</v>
      </c>
      <c r="N140" s="25" t="e">
        <f>IF(#REF! &lt;=( AVERAGE(SMALL(#REF!,1),SMALL(#REF!,2))),#REF!, "")</f>
        <v>#REF!</v>
      </c>
      <c r="O140" s="25" t="e">
        <f>AVERAGE(SMALL(#REF!,1),SMALL(#REF!,2))</f>
        <v>#REF!</v>
      </c>
      <c r="P140" s="28">
        <v>0.83645000000000003</v>
      </c>
      <c r="Q140" s="25">
        <f t="shared" si="6"/>
        <v>0.20911250000000001</v>
      </c>
      <c r="R140" s="25">
        <f t="shared" si="7"/>
        <v>1.0455625</v>
      </c>
      <c r="S140" s="28">
        <f t="shared" si="8"/>
        <v>1.1292074999999999</v>
      </c>
    </row>
    <row r="141" spans="1:19" s="25" customFormat="1" ht="31.5" x14ac:dyDescent="0.25">
      <c r="A141" s="25">
        <v>139</v>
      </c>
      <c r="B141" s="26" t="s">
        <v>8007</v>
      </c>
      <c r="C141" s="26" t="s">
        <v>8006</v>
      </c>
      <c r="D141" s="27" t="s">
        <v>2440</v>
      </c>
      <c r="E141" s="26" t="s">
        <v>83</v>
      </c>
      <c r="F141" s="26" t="s">
        <v>58</v>
      </c>
      <c r="G141" s="26" t="s">
        <v>342</v>
      </c>
      <c r="H141" s="26" t="s">
        <v>210</v>
      </c>
      <c r="I141" s="26" t="s">
        <v>8005</v>
      </c>
      <c r="J141" s="28">
        <v>1.595</v>
      </c>
      <c r="K141" s="25" t="s">
        <v>8486</v>
      </c>
      <c r="L141" s="29" t="s">
        <v>8443</v>
      </c>
      <c r="M141" s="25" t="e">
        <f>AVERAGE(SMALL(#REF!,1),SMALL(#REF!,2))</f>
        <v>#REF!</v>
      </c>
      <c r="N141" s="25" t="e">
        <f>IF(#REF! &lt;=( AVERAGE(SMALL(#REF!,1),SMALL(#REF!,2))),#REF!, "")</f>
        <v>#REF!</v>
      </c>
      <c r="O141" s="25" t="e">
        <f>AVERAGE(SMALL(#REF!,1),SMALL(#REF!,2))</f>
        <v>#REF!</v>
      </c>
      <c r="P141" s="28">
        <v>1.595</v>
      </c>
      <c r="Q141" s="25">
        <f t="shared" si="6"/>
        <v>0.39874999999999999</v>
      </c>
      <c r="R141" s="25">
        <f t="shared" si="7"/>
        <v>1.9937499999999999</v>
      </c>
      <c r="S141" s="28">
        <f t="shared" si="8"/>
        <v>2.1532499999999999</v>
      </c>
    </row>
    <row r="142" spans="1:19" s="25" customFormat="1" ht="31.5" x14ac:dyDescent="0.25">
      <c r="A142" s="25">
        <v>140</v>
      </c>
      <c r="B142" s="26" t="s">
        <v>8004</v>
      </c>
      <c r="C142" s="26" t="s">
        <v>8003</v>
      </c>
      <c r="D142" s="27" t="s">
        <v>2440</v>
      </c>
      <c r="E142" s="26" t="s">
        <v>187</v>
      </c>
      <c r="F142" s="26" t="s">
        <v>58</v>
      </c>
      <c r="G142" s="26" t="s">
        <v>624</v>
      </c>
      <c r="H142" s="26" t="s">
        <v>210</v>
      </c>
      <c r="I142" s="26" t="s">
        <v>8002</v>
      </c>
      <c r="J142" s="28">
        <v>2.2162999999999999</v>
      </c>
      <c r="K142" s="25" t="s">
        <v>8486</v>
      </c>
      <c r="L142" s="29" t="s">
        <v>8443</v>
      </c>
      <c r="M142" s="25" t="e">
        <f>AVERAGE(SMALL(#REF!,1),SMALL(#REF!,2))</f>
        <v>#REF!</v>
      </c>
      <c r="N142" s="25" t="e">
        <f>IF(#REF! &lt;=( AVERAGE(SMALL(#REF!,1),SMALL(#REF!,2))),#REF!, "")</f>
        <v>#REF!</v>
      </c>
      <c r="O142" s="25" t="e">
        <f>AVERAGE(SMALL(#REF!,1),SMALL(#REF!,2))</f>
        <v>#REF!</v>
      </c>
      <c r="P142" s="28">
        <v>2.2162999999999999</v>
      </c>
      <c r="Q142" s="25">
        <f t="shared" si="6"/>
        <v>0.55407499999999998</v>
      </c>
      <c r="R142" s="25">
        <f t="shared" si="7"/>
        <v>2.770375</v>
      </c>
      <c r="S142" s="28">
        <f t="shared" si="8"/>
        <v>2.9920049999999998</v>
      </c>
    </row>
    <row r="143" spans="1:19" s="25" customFormat="1" ht="47.25" x14ac:dyDescent="0.25">
      <c r="A143" s="25">
        <v>141</v>
      </c>
      <c r="B143" s="26" t="s">
        <v>6415</v>
      </c>
      <c r="C143" s="26" t="s">
        <v>6420</v>
      </c>
      <c r="D143" s="27" t="s">
        <v>119</v>
      </c>
      <c r="E143" s="26" t="s">
        <v>73</v>
      </c>
      <c r="F143" s="26" t="s">
        <v>58</v>
      </c>
      <c r="G143" s="26" t="s">
        <v>624</v>
      </c>
      <c r="H143" s="26" t="s">
        <v>210</v>
      </c>
      <c r="I143" s="26" t="s">
        <v>6419</v>
      </c>
      <c r="J143" s="28">
        <v>1.53</v>
      </c>
      <c r="K143" s="25" t="s">
        <v>8472</v>
      </c>
      <c r="L143" s="29" t="s">
        <v>8444</v>
      </c>
      <c r="M143" s="25" t="e">
        <f>AVERAGE(SMALL(#REF!,1),SMALL(#REF!,2))</f>
        <v>#REF!</v>
      </c>
      <c r="N143" s="25" t="e">
        <f>IF(#REF! &lt;=( AVERAGE(SMALL(#REF!,1),SMALL(#REF!,2))),#REF!, "")</f>
        <v>#REF!</v>
      </c>
      <c r="O143" s="25" t="e">
        <f>AVERAGE(SMALL(#REF!,1),SMALL(#REF!,2))</f>
        <v>#REF!</v>
      </c>
      <c r="P143" s="28">
        <v>1.53</v>
      </c>
      <c r="Q143" s="25">
        <f t="shared" si="6"/>
        <v>0.38250000000000001</v>
      </c>
      <c r="R143" s="25">
        <f t="shared" si="7"/>
        <v>1.9125000000000001</v>
      </c>
      <c r="S143" s="28">
        <f t="shared" si="8"/>
        <v>2.0655000000000001</v>
      </c>
    </row>
    <row r="144" spans="1:19" s="25" customFormat="1" ht="47.25" x14ac:dyDescent="0.25">
      <c r="A144" s="25">
        <v>142</v>
      </c>
      <c r="B144" s="26" t="s">
        <v>6415</v>
      </c>
      <c r="C144" s="26" t="s">
        <v>6418</v>
      </c>
      <c r="D144" s="27" t="s">
        <v>119</v>
      </c>
      <c r="E144" s="26" t="s">
        <v>83</v>
      </c>
      <c r="F144" s="26" t="s">
        <v>58</v>
      </c>
      <c r="G144" s="26" t="s">
        <v>624</v>
      </c>
      <c r="H144" s="26" t="s">
        <v>210</v>
      </c>
      <c r="I144" s="26" t="s">
        <v>6417</v>
      </c>
      <c r="J144" s="28">
        <v>1.87</v>
      </c>
      <c r="K144" s="25" t="s">
        <v>8472</v>
      </c>
      <c r="L144" s="29" t="s">
        <v>8444</v>
      </c>
      <c r="M144" s="25" t="e">
        <f>AVERAGE(SMALL(#REF!,1),SMALL(#REF!,2))</f>
        <v>#REF!</v>
      </c>
      <c r="N144" s="25" t="e">
        <f>IF(#REF! &lt;=( AVERAGE(SMALL(#REF!,1),SMALL(#REF!,2))),#REF!, "")</f>
        <v>#REF!</v>
      </c>
      <c r="O144" s="25" t="e">
        <f>AVERAGE(SMALL(#REF!,1),SMALL(#REF!,2))</f>
        <v>#REF!</v>
      </c>
      <c r="P144" s="28">
        <v>1.87</v>
      </c>
      <c r="Q144" s="25">
        <f t="shared" si="6"/>
        <v>0.46750000000000003</v>
      </c>
      <c r="R144" s="25">
        <f t="shared" si="7"/>
        <v>2.3375000000000004</v>
      </c>
      <c r="S144" s="28">
        <f t="shared" si="8"/>
        <v>2.5245000000000002</v>
      </c>
    </row>
    <row r="145" spans="1:19" s="25" customFormat="1" ht="31.5" x14ac:dyDescent="0.25">
      <c r="A145" s="25">
        <v>143</v>
      </c>
      <c r="B145" s="26" t="s">
        <v>6415</v>
      </c>
      <c r="C145" s="26" t="s">
        <v>3100</v>
      </c>
      <c r="D145" s="27" t="s">
        <v>119</v>
      </c>
      <c r="E145" s="26" t="s">
        <v>187</v>
      </c>
      <c r="F145" s="26" t="s">
        <v>58</v>
      </c>
      <c r="G145" s="26" t="s">
        <v>624</v>
      </c>
      <c r="H145" s="26" t="s">
        <v>210</v>
      </c>
      <c r="I145" s="26" t="s">
        <v>6416</v>
      </c>
      <c r="J145" s="28">
        <v>3.7839999999999998</v>
      </c>
      <c r="K145" s="25" t="s">
        <v>8478</v>
      </c>
      <c r="L145" s="29" t="s">
        <v>8448</v>
      </c>
      <c r="M145" s="25" t="e">
        <f>AVERAGE(SMALL(#REF!,1),SMALL(#REF!,2))</f>
        <v>#REF!</v>
      </c>
      <c r="N145" s="25" t="e">
        <f>IF(#REF! &lt;=( AVERAGE(SMALL(#REF!,1),SMALL(#REF!,2))),#REF!, "")</f>
        <v>#REF!</v>
      </c>
      <c r="O145" s="25" t="e">
        <f>AVERAGE(SMALL(#REF!,1),SMALL(#REF!,2))</f>
        <v>#REF!</v>
      </c>
      <c r="P145" s="28">
        <v>3.7839999999999998</v>
      </c>
      <c r="Q145" s="25">
        <f t="shared" si="6"/>
        <v>0.94599999999999995</v>
      </c>
      <c r="R145" s="25">
        <f t="shared" si="7"/>
        <v>4.7299999999999995</v>
      </c>
      <c r="S145" s="28">
        <f t="shared" si="8"/>
        <v>5.1083999999999996</v>
      </c>
    </row>
    <row r="146" spans="1:19" s="25" customFormat="1" ht="47.25" x14ac:dyDescent="0.25">
      <c r="A146" s="25">
        <v>144</v>
      </c>
      <c r="B146" s="26" t="s">
        <v>6415</v>
      </c>
      <c r="C146" s="26" t="s">
        <v>6414</v>
      </c>
      <c r="D146" s="27" t="s">
        <v>119</v>
      </c>
      <c r="E146" s="26" t="s">
        <v>189</v>
      </c>
      <c r="F146" s="26" t="s">
        <v>58</v>
      </c>
      <c r="G146" s="26" t="s">
        <v>624</v>
      </c>
      <c r="H146" s="26" t="s">
        <v>210</v>
      </c>
      <c r="I146" s="26" t="s">
        <v>6413</v>
      </c>
      <c r="J146" s="28">
        <v>6.71</v>
      </c>
      <c r="K146" s="25" t="s">
        <v>8472</v>
      </c>
      <c r="L146" s="29" t="s">
        <v>8444</v>
      </c>
      <c r="M146" s="25" t="e">
        <f>AVERAGE(SMALL(#REF!,1),SMALL(#REF!,2))</f>
        <v>#REF!</v>
      </c>
      <c r="N146" s="25" t="e">
        <f>IF(#REF! &lt;=( AVERAGE(SMALL(#REF!,1),SMALL(#REF!,2))),#REF!, "")</f>
        <v>#REF!</v>
      </c>
      <c r="O146" s="25" t="e">
        <f>AVERAGE(SMALL(#REF!,1),SMALL(#REF!,2))</f>
        <v>#REF!</v>
      </c>
      <c r="P146" s="28">
        <v>6.71</v>
      </c>
      <c r="Q146" s="25">
        <f t="shared" si="6"/>
        <v>1.6775</v>
      </c>
      <c r="R146" s="25">
        <f t="shared" si="7"/>
        <v>8.3874999999999993</v>
      </c>
      <c r="S146" s="28">
        <f t="shared" si="8"/>
        <v>9.0584999999999987</v>
      </c>
    </row>
    <row r="147" spans="1:19" s="25" customFormat="1" ht="47.25" x14ac:dyDescent="0.25">
      <c r="A147" s="25">
        <v>145</v>
      </c>
      <c r="B147" s="26" t="s">
        <v>4187</v>
      </c>
      <c r="C147" s="26" t="s">
        <v>4186</v>
      </c>
      <c r="D147" s="27" t="s">
        <v>616</v>
      </c>
      <c r="E147" s="26" t="s">
        <v>83</v>
      </c>
      <c r="F147" s="26" t="s">
        <v>58</v>
      </c>
      <c r="G147" s="26" t="s">
        <v>4185</v>
      </c>
      <c r="H147" s="26" t="s">
        <v>210</v>
      </c>
      <c r="I147" s="26" t="s">
        <v>4190</v>
      </c>
      <c r="J147" s="28">
        <v>4.9000000000000004</v>
      </c>
      <c r="K147" s="25" t="s">
        <v>8472</v>
      </c>
      <c r="L147" s="29" t="s">
        <v>8444</v>
      </c>
      <c r="M147" s="25" t="e">
        <f>AVERAGE(SMALL(#REF!,1),SMALL(#REF!,2))</f>
        <v>#REF!</v>
      </c>
      <c r="N147" s="25" t="e">
        <f>IF(#REF! &lt;=( AVERAGE(SMALL(#REF!,1),SMALL(#REF!,2))),#REF!, "")</f>
        <v>#REF!</v>
      </c>
      <c r="O147" s="25" t="e">
        <f>AVERAGE(SMALL(#REF!,1),SMALL(#REF!,2))</f>
        <v>#REF!</v>
      </c>
      <c r="P147" s="28">
        <v>4.9000000000000004</v>
      </c>
      <c r="Q147" s="25">
        <f t="shared" si="6"/>
        <v>1.2250000000000001</v>
      </c>
      <c r="R147" s="25">
        <f t="shared" si="7"/>
        <v>6.125</v>
      </c>
      <c r="S147" s="28">
        <f t="shared" si="8"/>
        <v>6.6150000000000002</v>
      </c>
    </row>
    <row r="148" spans="1:19" s="25" customFormat="1" ht="47.25" x14ac:dyDescent="0.25">
      <c r="A148" s="25">
        <v>146</v>
      </c>
      <c r="B148" s="26" t="s">
        <v>4187</v>
      </c>
      <c r="C148" s="26" t="s">
        <v>4186</v>
      </c>
      <c r="D148" s="27" t="s">
        <v>616</v>
      </c>
      <c r="E148" s="26" t="s">
        <v>187</v>
      </c>
      <c r="F148" s="26" t="s">
        <v>58</v>
      </c>
      <c r="G148" s="26" t="s">
        <v>4185</v>
      </c>
      <c r="H148" s="26" t="s">
        <v>210</v>
      </c>
      <c r="I148" s="26" t="s">
        <v>4189</v>
      </c>
      <c r="J148" s="28">
        <v>9.0335000000000001</v>
      </c>
      <c r="K148" s="25" t="s">
        <v>8486</v>
      </c>
      <c r="L148" s="29" t="s">
        <v>8443</v>
      </c>
      <c r="M148" s="25" t="e">
        <f>AVERAGE(SMALL(#REF!,1),SMALL(#REF!,2))</f>
        <v>#REF!</v>
      </c>
      <c r="N148" s="25" t="e">
        <f>IF(#REF! &lt;=( AVERAGE(SMALL(#REF!,1),SMALL(#REF!,2))),#REF!, "")</f>
        <v>#REF!</v>
      </c>
      <c r="O148" s="25" t="e">
        <f>AVERAGE(SMALL(#REF!,1),SMALL(#REF!,2))</f>
        <v>#REF!</v>
      </c>
      <c r="P148" s="28">
        <v>9.0335000000000001</v>
      </c>
      <c r="Q148" s="25">
        <f t="shared" si="6"/>
        <v>2.258375</v>
      </c>
      <c r="R148" s="25">
        <f t="shared" si="7"/>
        <v>11.291875000000001</v>
      </c>
      <c r="S148" s="28">
        <f t="shared" si="8"/>
        <v>12.195225000000001</v>
      </c>
    </row>
    <row r="149" spans="1:19" s="25" customFormat="1" ht="47.25" x14ac:dyDescent="0.25">
      <c r="A149" s="25">
        <v>147</v>
      </c>
      <c r="B149" s="26" t="s">
        <v>4187</v>
      </c>
      <c r="C149" s="26" t="s">
        <v>4186</v>
      </c>
      <c r="D149" s="27" t="s">
        <v>616</v>
      </c>
      <c r="E149" s="26" t="s">
        <v>133</v>
      </c>
      <c r="F149" s="26" t="s">
        <v>58</v>
      </c>
      <c r="G149" s="26" t="s">
        <v>4185</v>
      </c>
      <c r="H149" s="26" t="s">
        <v>210</v>
      </c>
      <c r="I149" s="26" t="s">
        <v>4188</v>
      </c>
      <c r="J149" s="28">
        <v>1.89</v>
      </c>
      <c r="K149" s="25" t="s">
        <v>8472</v>
      </c>
      <c r="L149" s="29" t="s">
        <v>8444</v>
      </c>
      <c r="M149" s="25" t="e">
        <f>AVERAGE(SMALL(#REF!,1),SMALL(#REF!,2))</f>
        <v>#REF!</v>
      </c>
      <c r="N149" s="25" t="e">
        <f>IF(#REF! &lt;=( AVERAGE(SMALL(#REF!,1),SMALL(#REF!,2))),#REF!, "")</f>
        <v>#REF!</v>
      </c>
      <c r="O149" s="25" t="e">
        <f>AVERAGE(SMALL(#REF!,1),SMALL(#REF!,2))</f>
        <v>#REF!</v>
      </c>
      <c r="P149" s="28">
        <v>1.89</v>
      </c>
      <c r="Q149" s="25">
        <f t="shared" si="6"/>
        <v>0.47249999999999998</v>
      </c>
      <c r="R149" s="25">
        <f t="shared" si="7"/>
        <v>2.3624999999999998</v>
      </c>
      <c r="S149" s="28">
        <f t="shared" si="8"/>
        <v>2.5514999999999999</v>
      </c>
    </row>
    <row r="150" spans="1:19" s="25" customFormat="1" ht="47.25" x14ac:dyDescent="0.25">
      <c r="A150" s="25">
        <v>148</v>
      </c>
      <c r="B150" s="26" t="s">
        <v>4187</v>
      </c>
      <c r="C150" s="26" t="s">
        <v>4186</v>
      </c>
      <c r="D150" s="27" t="s">
        <v>616</v>
      </c>
      <c r="E150" s="26" t="s">
        <v>73</v>
      </c>
      <c r="F150" s="26" t="s">
        <v>58</v>
      </c>
      <c r="G150" s="26" t="s">
        <v>4185</v>
      </c>
      <c r="H150" s="26" t="s">
        <v>210</v>
      </c>
      <c r="I150" s="26" t="s">
        <v>4184</v>
      </c>
      <c r="J150" s="28">
        <v>3.48</v>
      </c>
      <c r="K150" s="25" t="s">
        <v>8472</v>
      </c>
      <c r="L150" s="29" t="s">
        <v>8444</v>
      </c>
      <c r="M150" s="25" t="e">
        <f>AVERAGE(SMALL(#REF!,1),SMALL(#REF!,2))</f>
        <v>#REF!</v>
      </c>
      <c r="N150" s="25" t="e">
        <f>IF(#REF! &lt;=( AVERAGE(SMALL(#REF!,1),SMALL(#REF!,2))),#REF!, "")</f>
        <v>#REF!</v>
      </c>
      <c r="O150" s="25" t="e">
        <f>AVERAGE(SMALL(#REF!,1),SMALL(#REF!,2))</f>
        <v>#REF!</v>
      </c>
      <c r="P150" s="28">
        <v>3.48</v>
      </c>
      <c r="Q150" s="25">
        <f t="shared" si="6"/>
        <v>0.87</v>
      </c>
      <c r="R150" s="25">
        <f t="shared" si="7"/>
        <v>4.3499999999999996</v>
      </c>
      <c r="S150" s="28">
        <f t="shared" si="8"/>
        <v>4.6979999999999995</v>
      </c>
    </row>
    <row r="151" spans="1:19" s="25" customFormat="1" ht="31.5" x14ac:dyDescent="0.25">
      <c r="A151" s="25">
        <v>149</v>
      </c>
      <c r="B151" s="26" t="s">
        <v>7383</v>
      </c>
      <c r="C151" s="26" t="s">
        <v>7382</v>
      </c>
      <c r="D151" s="27" t="s">
        <v>5113</v>
      </c>
      <c r="E151" s="26" t="s">
        <v>7381</v>
      </c>
      <c r="F151" s="26" t="s">
        <v>304</v>
      </c>
      <c r="G151" s="26" t="s">
        <v>7380</v>
      </c>
      <c r="H151" s="26" t="s">
        <v>210</v>
      </c>
      <c r="I151" s="26" t="s">
        <v>7379</v>
      </c>
      <c r="J151" s="28">
        <v>4.12</v>
      </c>
      <c r="K151" s="25" t="s">
        <v>8472</v>
      </c>
      <c r="L151" s="29" t="s">
        <v>8444</v>
      </c>
      <c r="M151" s="25" t="e">
        <f>AVERAGE(SMALL(#REF!,1),SMALL(#REF!,2))</f>
        <v>#REF!</v>
      </c>
      <c r="N151" s="25" t="e">
        <f>IF(#REF! &lt;=( AVERAGE(SMALL(#REF!,1),SMALL(#REF!,2))),#REF!, "")</f>
        <v>#REF!</v>
      </c>
      <c r="O151" s="25" t="e">
        <f>AVERAGE(SMALL(#REF!,1),SMALL(#REF!,2))</f>
        <v>#REF!</v>
      </c>
      <c r="P151" s="28">
        <v>4.12</v>
      </c>
      <c r="Q151" s="25">
        <f t="shared" si="6"/>
        <v>1.03</v>
      </c>
      <c r="R151" s="25">
        <f t="shared" si="7"/>
        <v>5.15</v>
      </c>
      <c r="S151" s="28">
        <f t="shared" si="8"/>
        <v>5.5620000000000003</v>
      </c>
    </row>
    <row r="152" spans="1:19" s="25" customFormat="1" ht="31.5" x14ac:dyDescent="0.25">
      <c r="A152" s="25">
        <v>150</v>
      </c>
      <c r="B152" s="26" t="s">
        <v>353</v>
      </c>
      <c r="C152" s="26" t="s">
        <v>354</v>
      </c>
      <c r="D152" s="27" t="s">
        <v>356</v>
      </c>
      <c r="E152" s="26" t="s">
        <v>341</v>
      </c>
      <c r="F152" s="26" t="s">
        <v>58</v>
      </c>
      <c r="G152" s="26" t="s">
        <v>355</v>
      </c>
      <c r="H152" s="26" t="s">
        <v>210</v>
      </c>
      <c r="I152" s="26" t="s">
        <v>357</v>
      </c>
      <c r="J152" s="28">
        <v>10.296099999999999</v>
      </c>
      <c r="K152" s="25" t="s">
        <v>8486</v>
      </c>
      <c r="L152" s="29" t="s">
        <v>8443</v>
      </c>
      <c r="M152" s="25" t="e">
        <f>AVERAGE(SMALL(#REF!,1),SMALL(#REF!,2))</f>
        <v>#REF!</v>
      </c>
      <c r="N152" s="25" t="e">
        <f>IF(#REF! &lt;=( AVERAGE(SMALL(#REF!,1),SMALL(#REF!,2))),#REF!, "")</f>
        <v>#REF!</v>
      </c>
      <c r="O152" s="25" t="e">
        <f>AVERAGE(SMALL(#REF!,1),SMALL(#REF!,2))</f>
        <v>#REF!</v>
      </c>
      <c r="P152" s="28">
        <v>10.296099999999999</v>
      </c>
      <c r="Q152" s="25">
        <f t="shared" si="6"/>
        <v>1.750337</v>
      </c>
      <c r="R152" s="25">
        <f t="shared" si="7"/>
        <v>12.046436999999999</v>
      </c>
      <c r="S152" s="28">
        <f t="shared" si="8"/>
        <v>13.01015196</v>
      </c>
    </row>
    <row r="153" spans="1:19" s="25" customFormat="1" ht="31.5" x14ac:dyDescent="0.25">
      <c r="A153" s="25">
        <v>151</v>
      </c>
      <c r="B153" s="26" t="s">
        <v>353</v>
      </c>
      <c r="C153" s="26" t="s">
        <v>354</v>
      </c>
      <c r="D153" s="27" t="s">
        <v>356</v>
      </c>
      <c r="E153" s="26" t="s">
        <v>334</v>
      </c>
      <c r="F153" s="26" t="s">
        <v>58</v>
      </c>
      <c r="G153" s="26" t="s">
        <v>358</v>
      </c>
      <c r="H153" s="26" t="s">
        <v>210</v>
      </c>
      <c r="I153" s="26" t="s">
        <v>359</v>
      </c>
      <c r="J153" s="28">
        <v>17.55</v>
      </c>
      <c r="K153" s="25" t="s">
        <v>8472</v>
      </c>
      <c r="L153" s="29" t="s">
        <v>8444</v>
      </c>
      <c r="M153" s="25" t="e">
        <f>AVERAGE(SMALL(#REF!,1),SMALL(#REF!,2))</f>
        <v>#REF!</v>
      </c>
      <c r="N153" s="25" t="e">
        <f>IF(#REF! &lt;=( AVERAGE(SMALL(#REF!,1),SMALL(#REF!,2))),#REF!, "")</f>
        <v>#REF!</v>
      </c>
      <c r="O153" s="25" t="e">
        <f>AVERAGE(SMALL(#REF!,1),SMALL(#REF!,2))</f>
        <v>#REF!</v>
      </c>
      <c r="P153" s="28">
        <v>17.55</v>
      </c>
      <c r="Q153" s="25">
        <f t="shared" si="6"/>
        <v>2.9835000000000003</v>
      </c>
      <c r="R153" s="25">
        <f t="shared" si="7"/>
        <v>20.5335</v>
      </c>
      <c r="S153" s="28">
        <f t="shared" si="8"/>
        <v>22.176179999999999</v>
      </c>
    </row>
    <row r="154" spans="1:19" s="25" customFormat="1" ht="31.5" x14ac:dyDescent="0.25">
      <c r="A154" s="25">
        <v>152</v>
      </c>
      <c r="B154" s="26" t="s">
        <v>353</v>
      </c>
      <c r="C154" s="26" t="s">
        <v>354</v>
      </c>
      <c r="D154" s="27" t="s">
        <v>356</v>
      </c>
      <c r="E154" s="26" t="s">
        <v>368</v>
      </c>
      <c r="F154" s="26" t="s">
        <v>58</v>
      </c>
      <c r="G154" s="26" t="s">
        <v>355</v>
      </c>
      <c r="H154" s="26" t="s">
        <v>210</v>
      </c>
      <c r="I154" s="26" t="s">
        <v>369</v>
      </c>
      <c r="J154" s="28">
        <v>11.6126</v>
      </c>
      <c r="K154" s="25" t="s">
        <v>8486</v>
      </c>
      <c r="L154" s="29" t="s">
        <v>8443</v>
      </c>
      <c r="M154" s="25" t="e">
        <f>AVERAGE(SMALL(#REF!,1),SMALL(#REF!,2))</f>
        <v>#REF!</v>
      </c>
      <c r="N154" s="25" t="e">
        <f>IF(#REF! &lt;=( AVERAGE(SMALL(#REF!,1),SMALL(#REF!,2))),#REF!, "")</f>
        <v>#REF!</v>
      </c>
      <c r="O154" s="25" t="e">
        <f>AVERAGE(SMALL(#REF!,1),SMALL(#REF!,2))</f>
        <v>#REF!</v>
      </c>
      <c r="P154" s="28">
        <v>11.6126</v>
      </c>
      <c r="Q154" s="25">
        <f t="shared" si="6"/>
        <v>1.9741420000000003</v>
      </c>
      <c r="R154" s="25">
        <f t="shared" si="7"/>
        <v>13.586742000000001</v>
      </c>
      <c r="S154" s="28">
        <f t="shared" si="8"/>
        <v>14.673681360000002</v>
      </c>
    </row>
    <row r="155" spans="1:19" s="25" customFormat="1" ht="31.5" x14ac:dyDescent="0.25">
      <c r="A155" s="25">
        <v>153</v>
      </c>
      <c r="B155" s="26" t="s">
        <v>353</v>
      </c>
      <c r="C155" s="26" t="s">
        <v>354</v>
      </c>
      <c r="D155" s="27" t="s">
        <v>356</v>
      </c>
      <c r="E155" s="26" t="s">
        <v>370</v>
      </c>
      <c r="F155" s="26" t="s">
        <v>58</v>
      </c>
      <c r="G155" s="26" t="s">
        <v>355</v>
      </c>
      <c r="H155" s="26" t="s">
        <v>210</v>
      </c>
      <c r="I155" s="26" t="s">
        <v>371</v>
      </c>
      <c r="J155" s="28">
        <v>47.98</v>
      </c>
      <c r="K155" s="25" t="s">
        <v>8472</v>
      </c>
      <c r="L155" s="29" t="s">
        <v>8444</v>
      </c>
      <c r="M155" s="25" t="e">
        <f>AVERAGE(SMALL(#REF!,1),SMALL(#REF!,2))</f>
        <v>#REF!</v>
      </c>
      <c r="N155" s="25" t="e">
        <f>IF(#REF! &lt;=( AVERAGE(SMALL(#REF!,1),SMALL(#REF!,2))),#REF!, "")</f>
        <v>#REF!</v>
      </c>
      <c r="O155" s="25" t="e">
        <f>AVERAGE(SMALL(#REF!,1),SMALL(#REF!,2))</f>
        <v>#REF!</v>
      </c>
      <c r="P155" s="28">
        <v>47.98</v>
      </c>
      <c r="Q155" s="25">
        <f t="shared" si="6"/>
        <v>8.1565999999999992</v>
      </c>
      <c r="R155" s="25">
        <f t="shared" si="7"/>
        <v>56.136599999999994</v>
      </c>
      <c r="S155" s="28">
        <f t="shared" si="8"/>
        <v>60.627527999999991</v>
      </c>
    </row>
    <row r="156" spans="1:19" s="25" customFormat="1" ht="78.75" x14ac:dyDescent="0.25">
      <c r="A156" s="25">
        <v>154</v>
      </c>
      <c r="B156" s="26" t="s">
        <v>332</v>
      </c>
      <c r="C156" s="26" t="s">
        <v>340</v>
      </c>
      <c r="D156" s="27" t="s">
        <v>336</v>
      </c>
      <c r="E156" s="26" t="s">
        <v>341</v>
      </c>
      <c r="F156" s="26" t="s">
        <v>58</v>
      </c>
      <c r="G156" s="26" t="s">
        <v>342</v>
      </c>
      <c r="H156" s="26" t="s">
        <v>210</v>
      </c>
      <c r="I156" s="26" t="s">
        <v>343</v>
      </c>
      <c r="J156" s="28">
        <v>6.27</v>
      </c>
      <c r="K156" s="25" t="s">
        <v>8472</v>
      </c>
      <c r="L156" s="29" t="s">
        <v>8444</v>
      </c>
      <c r="M156" s="25" t="e">
        <f>AVERAGE(SMALL(#REF!,1),SMALL(#REF!,2))</f>
        <v>#REF!</v>
      </c>
      <c r="N156" s="25" t="e">
        <f>IF(#REF! &lt;=( AVERAGE(SMALL(#REF!,1),SMALL(#REF!,2))),#REF!, "")</f>
        <v>#REF!</v>
      </c>
      <c r="O156" s="25" t="e">
        <f>AVERAGE(SMALL(#REF!,1),SMALL(#REF!,2))</f>
        <v>#REF!</v>
      </c>
      <c r="P156" s="28">
        <v>6.27</v>
      </c>
      <c r="Q156" s="25">
        <f t="shared" si="6"/>
        <v>1.5674999999999999</v>
      </c>
      <c r="R156" s="25">
        <f t="shared" si="7"/>
        <v>7.8374999999999995</v>
      </c>
      <c r="S156" s="28">
        <f t="shared" si="8"/>
        <v>8.4644999999999992</v>
      </c>
    </row>
    <row r="157" spans="1:19" s="25" customFormat="1" ht="78.75" x14ac:dyDescent="0.25">
      <c r="A157" s="25">
        <v>155</v>
      </c>
      <c r="B157" s="26" t="s">
        <v>332</v>
      </c>
      <c r="C157" s="26" t="s">
        <v>344</v>
      </c>
      <c r="D157" s="27" t="s">
        <v>336</v>
      </c>
      <c r="E157" s="26" t="s">
        <v>341</v>
      </c>
      <c r="F157" s="26" t="s">
        <v>58</v>
      </c>
      <c r="G157" s="26" t="s">
        <v>345</v>
      </c>
      <c r="H157" s="26" t="s">
        <v>210</v>
      </c>
      <c r="I157" s="26" t="s">
        <v>346</v>
      </c>
      <c r="J157" s="28">
        <v>18.809999999999999</v>
      </c>
      <c r="K157" s="25" t="s">
        <v>8472</v>
      </c>
      <c r="L157" s="29" t="s">
        <v>8444</v>
      </c>
      <c r="M157" s="25" t="e">
        <f>AVERAGE(SMALL(#REF!,1),SMALL(#REF!,2))</f>
        <v>#REF!</v>
      </c>
      <c r="N157" s="25" t="e">
        <f>IF(#REF! &lt;=( AVERAGE(SMALL(#REF!,1),SMALL(#REF!,2))),#REF!, "")</f>
        <v>#REF!</v>
      </c>
      <c r="O157" s="25" t="e">
        <f>AVERAGE(SMALL(#REF!,1),SMALL(#REF!,2))</f>
        <v>#REF!</v>
      </c>
      <c r="P157" s="28">
        <v>18.809999999999999</v>
      </c>
      <c r="Q157" s="25">
        <f t="shared" si="6"/>
        <v>3.1977000000000002</v>
      </c>
      <c r="R157" s="25">
        <f t="shared" si="7"/>
        <v>22.0077</v>
      </c>
      <c r="S157" s="28">
        <f t="shared" si="8"/>
        <v>23.768315999999999</v>
      </c>
    </row>
    <row r="158" spans="1:19" s="25" customFormat="1" ht="63" x14ac:dyDescent="0.25">
      <c r="A158" s="25">
        <v>156</v>
      </c>
      <c r="B158" s="26" t="s">
        <v>332</v>
      </c>
      <c r="C158" s="26" t="s">
        <v>333</v>
      </c>
      <c r="D158" s="27" t="s">
        <v>336</v>
      </c>
      <c r="E158" s="26" t="s">
        <v>334</v>
      </c>
      <c r="F158" s="26" t="s">
        <v>58</v>
      </c>
      <c r="G158" s="26" t="s">
        <v>335</v>
      </c>
      <c r="H158" s="26" t="s">
        <v>210</v>
      </c>
      <c r="I158" s="26" t="s">
        <v>337</v>
      </c>
      <c r="J158" s="28">
        <v>4.18</v>
      </c>
      <c r="K158" s="25" t="s">
        <v>8472</v>
      </c>
      <c r="L158" s="29" t="s">
        <v>8444</v>
      </c>
      <c r="M158" s="25" t="e">
        <f>AVERAGE(SMALL(#REF!,1),SMALL(#REF!,2))</f>
        <v>#REF!</v>
      </c>
      <c r="N158" s="25" t="e">
        <f>IF(#REF! &lt;=( AVERAGE(SMALL(#REF!,1),SMALL(#REF!,2))),#REF!, "")</f>
        <v>#REF!</v>
      </c>
      <c r="O158" s="25" t="e">
        <f>AVERAGE(SMALL(#REF!,1),SMALL(#REF!,2))</f>
        <v>#REF!</v>
      </c>
      <c r="P158" s="28">
        <v>4.18</v>
      </c>
      <c r="Q158" s="25">
        <f t="shared" si="6"/>
        <v>1.0449999999999999</v>
      </c>
      <c r="R158" s="25">
        <f t="shared" si="7"/>
        <v>5.2249999999999996</v>
      </c>
      <c r="S158" s="28">
        <f t="shared" si="8"/>
        <v>5.6429999999999998</v>
      </c>
    </row>
    <row r="159" spans="1:19" s="25" customFormat="1" ht="63" x14ac:dyDescent="0.25">
      <c r="A159" s="25">
        <v>157</v>
      </c>
      <c r="B159" s="26" t="s">
        <v>332</v>
      </c>
      <c r="C159" s="26" t="s">
        <v>333</v>
      </c>
      <c r="D159" s="27" t="s">
        <v>336</v>
      </c>
      <c r="E159" s="26" t="s">
        <v>334</v>
      </c>
      <c r="F159" s="26" t="s">
        <v>58</v>
      </c>
      <c r="G159" s="26" t="s">
        <v>338</v>
      </c>
      <c r="H159" s="26" t="s">
        <v>210</v>
      </c>
      <c r="I159" s="26" t="s">
        <v>339</v>
      </c>
      <c r="J159" s="28">
        <v>12.54</v>
      </c>
      <c r="K159" s="25" t="s">
        <v>8472</v>
      </c>
      <c r="L159" s="29" t="s">
        <v>8444</v>
      </c>
      <c r="M159" s="25" t="e">
        <f>AVERAGE(SMALL(#REF!,1),SMALL(#REF!,2))</f>
        <v>#REF!</v>
      </c>
      <c r="N159" s="25" t="e">
        <f>IF(#REF! &lt;=( AVERAGE(SMALL(#REF!,1),SMALL(#REF!,2))),#REF!, "")</f>
        <v>#REF!</v>
      </c>
      <c r="O159" s="25" t="e">
        <f>AVERAGE(SMALL(#REF!,1),SMALL(#REF!,2))</f>
        <v>#REF!</v>
      </c>
      <c r="P159" s="28">
        <v>12.54</v>
      </c>
      <c r="Q159" s="25">
        <f t="shared" si="6"/>
        <v>2.1318000000000001</v>
      </c>
      <c r="R159" s="25">
        <f t="shared" si="7"/>
        <v>14.671799999999999</v>
      </c>
      <c r="S159" s="28">
        <f t="shared" si="8"/>
        <v>15.845543999999999</v>
      </c>
    </row>
    <row r="160" spans="1:19" s="25" customFormat="1" ht="31.5" x14ac:dyDescent="0.25">
      <c r="A160" s="25">
        <v>158</v>
      </c>
      <c r="B160" s="26" t="s">
        <v>7713</v>
      </c>
      <c r="C160" s="26" t="s">
        <v>7712</v>
      </c>
      <c r="D160" s="27" t="s">
        <v>4676</v>
      </c>
      <c r="E160" s="26" t="s">
        <v>1529</v>
      </c>
      <c r="F160" s="26" t="s">
        <v>7711</v>
      </c>
      <c r="G160" s="26" t="s">
        <v>7710</v>
      </c>
      <c r="H160" s="26" t="s">
        <v>210</v>
      </c>
      <c r="I160" s="26" t="s">
        <v>7707</v>
      </c>
      <c r="J160" s="28">
        <v>1.1100000000000001</v>
      </c>
      <c r="K160" s="25" t="s">
        <v>8472</v>
      </c>
      <c r="L160" s="29" t="s">
        <v>8444</v>
      </c>
      <c r="M160" s="25" t="e">
        <f>AVERAGE(SMALL(#REF!,1),SMALL(#REF!,2))</f>
        <v>#REF!</v>
      </c>
      <c r="N160" s="25" t="e">
        <f>IF(#REF! &lt;=( AVERAGE(SMALL(#REF!,1),SMALL(#REF!,2))),#REF!, "")</f>
        <v>#REF!</v>
      </c>
      <c r="O160" s="25" t="e">
        <f>AVERAGE(SMALL(#REF!,1),SMALL(#REF!,2))</f>
        <v>#REF!</v>
      </c>
      <c r="P160" s="28">
        <v>1.1100000000000001</v>
      </c>
      <c r="Q160" s="25">
        <f t="shared" si="6"/>
        <v>0.27750000000000002</v>
      </c>
      <c r="R160" s="25">
        <f t="shared" si="7"/>
        <v>1.3875000000000002</v>
      </c>
      <c r="S160" s="28">
        <f t="shared" si="8"/>
        <v>1.4985000000000002</v>
      </c>
    </row>
    <row r="161" spans="1:19" s="25" customFormat="1" ht="31.5" x14ac:dyDescent="0.25">
      <c r="A161" s="25">
        <v>159</v>
      </c>
      <c r="B161" s="26" t="s">
        <v>7758</v>
      </c>
      <c r="C161" s="26" t="s">
        <v>6862</v>
      </c>
      <c r="D161" s="27" t="s">
        <v>1530</v>
      </c>
      <c r="E161" s="26" t="s">
        <v>1529</v>
      </c>
      <c r="F161" s="26" t="s">
        <v>195</v>
      </c>
      <c r="G161" s="26" t="s">
        <v>7757</v>
      </c>
      <c r="H161" s="26" t="s">
        <v>210</v>
      </c>
      <c r="I161" s="26" t="s">
        <v>7756</v>
      </c>
      <c r="J161" s="28">
        <v>1.91</v>
      </c>
      <c r="K161" s="25" t="s">
        <v>8472</v>
      </c>
      <c r="L161" s="29" t="s">
        <v>8444</v>
      </c>
      <c r="M161" s="25" t="e">
        <f>AVERAGE(SMALL(#REF!,1),SMALL(#REF!,2))</f>
        <v>#REF!</v>
      </c>
      <c r="N161" s="25" t="e">
        <f>IF(#REF! &lt;=( AVERAGE(SMALL(#REF!,1),SMALL(#REF!,2))),#REF!, "")</f>
        <v>#REF!</v>
      </c>
      <c r="O161" s="25" t="e">
        <f>AVERAGE(SMALL(#REF!,1),SMALL(#REF!,2))</f>
        <v>#REF!</v>
      </c>
      <c r="P161" s="28">
        <v>1.91</v>
      </c>
      <c r="Q161" s="25">
        <f t="shared" si="6"/>
        <v>0.47749999999999998</v>
      </c>
      <c r="R161" s="25">
        <f t="shared" si="7"/>
        <v>2.3874999999999997</v>
      </c>
      <c r="S161" s="28">
        <f t="shared" si="8"/>
        <v>2.5784999999999996</v>
      </c>
    </row>
    <row r="162" spans="1:19" s="25" customFormat="1" ht="31.5" x14ac:dyDescent="0.25">
      <c r="A162" s="25">
        <v>160</v>
      </c>
      <c r="B162" s="26" t="s">
        <v>7809</v>
      </c>
      <c r="C162" s="26" t="s">
        <v>7808</v>
      </c>
      <c r="D162" s="27" t="s">
        <v>1828</v>
      </c>
      <c r="E162" s="26" t="s">
        <v>1895</v>
      </c>
      <c r="F162" s="26" t="s">
        <v>404</v>
      </c>
      <c r="G162" s="26" t="s">
        <v>7807</v>
      </c>
      <c r="H162" s="26" t="s">
        <v>210</v>
      </c>
      <c r="I162" s="26" t="s">
        <v>7806</v>
      </c>
      <c r="J162" s="28">
        <v>3.8</v>
      </c>
      <c r="K162" s="25" t="s">
        <v>8472</v>
      </c>
      <c r="L162" s="29" t="s">
        <v>8444</v>
      </c>
      <c r="M162" s="25" t="e">
        <f>AVERAGE(SMALL(#REF!,1),SMALL(#REF!,2))</f>
        <v>#REF!</v>
      </c>
      <c r="N162" s="25" t="e">
        <f>IF(#REF! &lt;=( AVERAGE(SMALL(#REF!,1),SMALL(#REF!,2))),#REF!, "")</f>
        <v>#REF!</v>
      </c>
      <c r="O162" s="25" t="e">
        <f>AVERAGE(SMALL(#REF!,1),SMALL(#REF!,2))</f>
        <v>#REF!</v>
      </c>
      <c r="P162" s="28">
        <v>3.8</v>
      </c>
      <c r="Q162" s="25">
        <f t="shared" si="6"/>
        <v>0.95</v>
      </c>
      <c r="R162" s="25">
        <f t="shared" si="7"/>
        <v>4.75</v>
      </c>
      <c r="S162" s="28">
        <f t="shared" si="8"/>
        <v>5.13</v>
      </c>
    </row>
    <row r="163" spans="1:19" s="25" customFormat="1" ht="31.5" x14ac:dyDescent="0.25">
      <c r="A163" s="25">
        <v>161</v>
      </c>
      <c r="B163" s="26" t="s">
        <v>7805</v>
      </c>
      <c r="C163" s="26" t="s">
        <v>7804</v>
      </c>
      <c r="D163" s="27" t="s">
        <v>1828</v>
      </c>
      <c r="E163" s="26" t="s">
        <v>1895</v>
      </c>
      <c r="F163" s="26" t="s">
        <v>1827</v>
      </c>
      <c r="G163" s="26" t="s">
        <v>8111</v>
      </c>
      <c r="H163" s="26" t="s">
        <v>210</v>
      </c>
      <c r="I163" s="26" t="s">
        <v>7803</v>
      </c>
      <c r="J163" s="28">
        <v>2.2999999999999998</v>
      </c>
      <c r="K163" s="25" t="s">
        <v>8472</v>
      </c>
      <c r="L163" s="29" t="s">
        <v>8444</v>
      </c>
      <c r="M163" s="25" t="e">
        <f>AVERAGE(SMALL(#REF!,1),SMALL(#REF!,2))</f>
        <v>#REF!</v>
      </c>
      <c r="N163" s="25" t="e">
        <f>IF(#REF! &lt;=( AVERAGE(SMALL(#REF!,1),SMALL(#REF!,2))),#REF!, "")</f>
        <v>#REF!</v>
      </c>
      <c r="O163" s="25" t="e">
        <f>AVERAGE(SMALL(#REF!,1),SMALL(#REF!,2))</f>
        <v>#REF!</v>
      </c>
      <c r="P163" s="28">
        <v>2.2999999999999998</v>
      </c>
      <c r="Q163" s="25">
        <f t="shared" si="6"/>
        <v>0.57499999999999996</v>
      </c>
      <c r="R163" s="25">
        <f t="shared" si="7"/>
        <v>2.875</v>
      </c>
      <c r="S163" s="28">
        <f t="shared" si="8"/>
        <v>3.105</v>
      </c>
    </row>
    <row r="164" spans="1:19" s="25" customFormat="1" ht="31.5" x14ac:dyDescent="0.25">
      <c r="A164" s="25">
        <v>162</v>
      </c>
      <c r="B164" s="26" t="s">
        <v>7805</v>
      </c>
      <c r="C164" s="26" t="s">
        <v>7804</v>
      </c>
      <c r="D164" s="27" t="s">
        <v>1828</v>
      </c>
      <c r="E164" s="26" t="s">
        <v>1895</v>
      </c>
      <c r="F164" s="26" t="s">
        <v>1827</v>
      </c>
      <c r="G164" s="26" t="s">
        <v>8112</v>
      </c>
      <c r="H164" s="26" t="s">
        <v>210</v>
      </c>
      <c r="I164" s="26" t="s">
        <v>7803</v>
      </c>
      <c r="J164" s="28">
        <v>11.36</v>
      </c>
      <c r="K164" s="25" t="s">
        <v>8472</v>
      </c>
      <c r="L164" s="29" t="s">
        <v>8444</v>
      </c>
      <c r="M164" s="25" t="e">
        <f>AVERAGE(SMALL(#REF!,1),SMALL(#REF!,2))</f>
        <v>#REF!</v>
      </c>
      <c r="N164" s="25" t="e">
        <f>IF(#REF! &lt;=( AVERAGE(SMALL(#REF!,1),SMALL(#REF!,2))),#REF!, "")</f>
        <v>#REF!</v>
      </c>
      <c r="O164" s="25" t="e">
        <f>AVERAGE(SMALL(#REF!,1),SMALL(#REF!,2))</f>
        <v>#REF!</v>
      </c>
      <c r="P164" s="28">
        <v>11.36</v>
      </c>
      <c r="Q164" s="25">
        <f t="shared" si="6"/>
        <v>1.9312</v>
      </c>
      <c r="R164" s="25">
        <f t="shared" si="7"/>
        <v>13.2912</v>
      </c>
      <c r="S164" s="28">
        <f t="shared" si="8"/>
        <v>14.354495999999999</v>
      </c>
    </row>
    <row r="165" spans="1:19" s="25" customFormat="1" ht="31.5" x14ac:dyDescent="0.25">
      <c r="A165" s="25">
        <v>163</v>
      </c>
      <c r="B165" s="26" t="s">
        <v>7596</v>
      </c>
      <c r="C165" s="26" t="s">
        <v>7595</v>
      </c>
      <c r="D165" s="27" t="s">
        <v>3909</v>
      </c>
      <c r="E165" s="26" t="s">
        <v>857</v>
      </c>
      <c r="F165" s="26" t="s">
        <v>162</v>
      </c>
      <c r="G165" s="26" t="s">
        <v>7594</v>
      </c>
      <c r="H165" s="26" t="s">
        <v>210</v>
      </c>
      <c r="I165" s="26" t="s">
        <v>7593</v>
      </c>
      <c r="J165" s="28">
        <v>3.2</v>
      </c>
      <c r="K165" s="25" t="s">
        <v>8472</v>
      </c>
      <c r="L165" s="29" t="s">
        <v>8444</v>
      </c>
      <c r="M165" s="25" t="e">
        <f>AVERAGE(SMALL(#REF!,1),SMALL(#REF!,2))</f>
        <v>#REF!</v>
      </c>
      <c r="N165" s="25" t="e">
        <f>IF(#REF! &lt;=( AVERAGE(SMALL(#REF!,1),SMALL(#REF!,2))),#REF!, "")</f>
        <v>#REF!</v>
      </c>
      <c r="O165" s="25" t="e">
        <f>AVERAGE(SMALL(#REF!,1),SMALL(#REF!,2))</f>
        <v>#REF!</v>
      </c>
      <c r="P165" s="28">
        <v>3.2</v>
      </c>
      <c r="Q165" s="25">
        <f t="shared" si="6"/>
        <v>0.8</v>
      </c>
      <c r="R165" s="25">
        <f t="shared" si="7"/>
        <v>4</v>
      </c>
      <c r="S165" s="28">
        <f t="shared" si="8"/>
        <v>4.32</v>
      </c>
    </row>
    <row r="166" spans="1:19" s="25" customFormat="1" ht="31.5" x14ac:dyDescent="0.25">
      <c r="A166" s="25">
        <v>164</v>
      </c>
      <c r="B166" s="26" t="s">
        <v>214</v>
      </c>
      <c r="C166" s="26" t="s">
        <v>215</v>
      </c>
      <c r="D166" s="27" t="s">
        <v>218</v>
      </c>
      <c r="E166" s="26" t="s">
        <v>216</v>
      </c>
      <c r="F166" s="26" t="s">
        <v>58</v>
      </c>
      <c r="G166" s="26" t="s">
        <v>217</v>
      </c>
      <c r="H166" s="26" t="s">
        <v>210</v>
      </c>
      <c r="I166" s="26" t="s">
        <v>219</v>
      </c>
      <c r="J166" s="28">
        <v>5.7279999999999998</v>
      </c>
      <c r="K166" s="25" t="s">
        <v>8478</v>
      </c>
      <c r="L166" s="29" t="s">
        <v>8448</v>
      </c>
      <c r="M166" s="25" t="e">
        <f>AVERAGE(SMALL(#REF!,1),SMALL(#REF!,2))</f>
        <v>#REF!</v>
      </c>
      <c r="N166" s="25" t="e">
        <f>IF(#REF! &lt;=( AVERAGE(SMALL(#REF!,1),SMALL(#REF!,2))),#REF!, "")</f>
        <v>#REF!</v>
      </c>
      <c r="O166" s="25" t="e">
        <f>AVERAGE(SMALL(#REF!,1),SMALL(#REF!,2))</f>
        <v>#REF!</v>
      </c>
      <c r="P166" s="28">
        <v>5.7279999999999998</v>
      </c>
      <c r="Q166" s="25">
        <f t="shared" si="6"/>
        <v>1.4319999999999999</v>
      </c>
      <c r="R166" s="25">
        <f t="shared" si="7"/>
        <v>7.16</v>
      </c>
      <c r="S166" s="28">
        <f t="shared" si="8"/>
        <v>7.7328000000000001</v>
      </c>
    </row>
    <row r="167" spans="1:19" s="25" customFormat="1" ht="31.5" x14ac:dyDescent="0.25">
      <c r="A167" s="25">
        <v>165</v>
      </c>
      <c r="B167" s="26" t="s">
        <v>220</v>
      </c>
      <c r="C167" s="26" t="s">
        <v>221</v>
      </c>
      <c r="D167" s="27" t="s">
        <v>218</v>
      </c>
      <c r="E167" s="26" t="s">
        <v>222</v>
      </c>
      <c r="F167" s="26" t="s">
        <v>58</v>
      </c>
      <c r="G167" s="26" t="s">
        <v>223</v>
      </c>
      <c r="H167" s="26" t="s">
        <v>210</v>
      </c>
      <c r="I167" s="26" t="s">
        <v>224</v>
      </c>
      <c r="J167" s="28">
        <v>5.359</v>
      </c>
      <c r="K167" s="25" t="s">
        <v>8486</v>
      </c>
      <c r="L167" s="29" t="s">
        <v>8443</v>
      </c>
      <c r="M167" s="25" t="e">
        <f>AVERAGE(SMALL(#REF!,1),SMALL(#REF!,2))</f>
        <v>#REF!</v>
      </c>
      <c r="N167" s="25" t="e">
        <f>IF(#REF! &lt;=( AVERAGE(SMALL(#REF!,1),SMALL(#REF!,2))),#REF!, "")</f>
        <v>#REF!</v>
      </c>
      <c r="O167" s="25" t="e">
        <f>AVERAGE(SMALL(#REF!,1),SMALL(#REF!,2))</f>
        <v>#REF!</v>
      </c>
      <c r="P167" s="28">
        <v>5.359</v>
      </c>
      <c r="Q167" s="25">
        <f t="shared" si="6"/>
        <v>1.33975</v>
      </c>
      <c r="R167" s="25">
        <f t="shared" si="7"/>
        <v>6.6987500000000004</v>
      </c>
      <c r="S167" s="28">
        <f t="shared" si="8"/>
        <v>7.2346500000000002</v>
      </c>
    </row>
    <row r="168" spans="1:19" s="25" customFormat="1" ht="31.5" x14ac:dyDescent="0.25">
      <c r="A168" s="25">
        <v>166</v>
      </c>
      <c r="B168" s="26" t="s">
        <v>301</v>
      </c>
      <c r="C168" s="26" t="s">
        <v>302</v>
      </c>
      <c r="D168" s="27" t="s">
        <v>306</v>
      </c>
      <c r="E168" s="26" t="s">
        <v>303</v>
      </c>
      <c r="F168" s="26" t="s">
        <v>304</v>
      </c>
      <c r="G168" s="26" t="s">
        <v>305</v>
      </c>
      <c r="H168" s="26" t="s">
        <v>210</v>
      </c>
      <c r="I168" s="26" t="s">
        <v>307</v>
      </c>
      <c r="J168" s="28">
        <v>5.08</v>
      </c>
      <c r="K168" s="25" t="s">
        <v>8472</v>
      </c>
      <c r="L168" s="29" t="s">
        <v>8444</v>
      </c>
      <c r="M168" s="25" t="e">
        <f>AVERAGE(SMALL(#REF!,1),SMALL(#REF!,2))</f>
        <v>#REF!</v>
      </c>
      <c r="N168" s="25" t="e">
        <f>IF(#REF! &lt;=( AVERAGE(SMALL(#REF!,1),SMALL(#REF!,2))),#REF!, "")</f>
        <v>#REF!</v>
      </c>
      <c r="O168" s="25" t="e">
        <f>AVERAGE(SMALL(#REF!,1),SMALL(#REF!,2))</f>
        <v>#REF!</v>
      </c>
      <c r="P168" s="28">
        <v>5.08</v>
      </c>
      <c r="Q168" s="25">
        <f t="shared" si="6"/>
        <v>1.27</v>
      </c>
      <c r="R168" s="25">
        <f t="shared" si="7"/>
        <v>6.35</v>
      </c>
      <c r="S168" s="28">
        <f t="shared" si="8"/>
        <v>6.8579999999999997</v>
      </c>
    </row>
    <row r="169" spans="1:19" s="25" customFormat="1" ht="31.5" x14ac:dyDescent="0.25">
      <c r="A169" s="25">
        <v>167</v>
      </c>
      <c r="B169" s="26" t="s">
        <v>5422</v>
      </c>
      <c r="C169" s="26" t="s">
        <v>925</v>
      </c>
      <c r="D169" s="27" t="s">
        <v>928</v>
      </c>
      <c r="E169" s="26" t="s">
        <v>450</v>
      </c>
      <c r="F169" s="26" t="s">
        <v>926</v>
      </c>
      <c r="G169" s="26" t="s">
        <v>4066</v>
      </c>
      <c r="H169" s="26" t="s">
        <v>210</v>
      </c>
      <c r="I169" s="26" t="s">
        <v>5421</v>
      </c>
      <c r="J169" s="28">
        <v>3.5449999999999999</v>
      </c>
      <c r="K169" s="25" t="s">
        <v>8486</v>
      </c>
      <c r="L169" s="29" t="s">
        <v>8443</v>
      </c>
      <c r="M169" s="25" t="e">
        <f>AVERAGE(SMALL(#REF!,1),SMALL(#REF!,2))</f>
        <v>#REF!</v>
      </c>
      <c r="N169" s="25" t="e">
        <f>IF(#REF! &lt;=( AVERAGE(SMALL(#REF!,1),SMALL(#REF!,2))),#REF!, "")</f>
        <v>#REF!</v>
      </c>
      <c r="O169" s="25" t="e">
        <f>AVERAGE(SMALL(#REF!,1),SMALL(#REF!,2))</f>
        <v>#REF!</v>
      </c>
      <c r="P169" s="28">
        <v>3.5449999999999999</v>
      </c>
      <c r="Q169" s="25">
        <f t="shared" si="6"/>
        <v>0.88624999999999998</v>
      </c>
      <c r="R169" s="25">
        <f t="shared" si="7"/>
        <v>4.4312500000000004</v>
      </c>
      <c r="S169" s="28">
        <f t="shared" si="8"/>
        <v>4.7857500000000002</v>
      </c>
    </row>
    <row r="170" spans="1:19" s="25" customFormat="1" ht="31.5" x14ac:dyDescent="0.25">
      <c r="A170" s="25">
        <v>168</v>
      </c>
      <c r="B170" s="26" t="s">
        <v>278</v>
      </c>
      <c r="C170" s="26" t="s">
        <v>279</v>
      </c>
      <c r="D170" s="27" t="s">
        <v>282</v>
      </c>
      <c r="E170" s="26" t="s">
        <v>280</v>
      </c>
      <c r="F170" s="26" t="s">
        <v>9</v>
      </c>
      <c r="G170" s="26" t="s">
        <v>281</v>
      </c>
      <c r="H170" s="26" t="s">
        <v>210</v>
      </c>
      <c r="I170" s="26" t="s">
        <v>283</v>
      </c>
      <c r="J170" s="28">
        <v>8.593</v>
      </c>
      <c r="K170" s="25" t="s">
        <v>8486</v>
      </c>
      <c r="L170" s="29" t="s">
        <v>8443</v>
      </c>
      <c r="M170" s="25" t="e">
        <f>AVERAGE(SMALL(#REF!,1),SMALL(#REF!,2))</f>
        <v>#REF!</v>
      </c>
      <c r="N170" s="25" t="e">
        <f>IF(#REF! &lt;=( AVERAGE(SMALL(#REF!,1),SMALL(#REF!,2))),#REF!, "")</f>
        <v>#REF!</v>
      </c>
      <c r="O170" s="25" t="e">
        <f>AVERAGE(SMALL(#REF!,1),SMALL(#REF!,2))</f>
        <v>#REF!</v>
      </c>
      <c r="P170" s="28">
        <v>8.593</v>
      </c>
      <c r="Q170" s="25">
        <f t="shared" si="6"/>
        <v>2.14825</v>
      </c>
      <c r="R170" s="25">
        <f t="shared" si="7"/>
        <v>10.741250000000001</v>
      </c>
      <c r="S170" s="28">
        <f t="shared" si="8"/>
        <v>11.60055</v>
      </c>
    </row>
    <row r="171" spans="1:19" s="25" customFormat="1" ht="31.5" x14ac:dyDescent="0.25">
      <c r="A171" s="25">
        <v>169</v>
      </c>
      <c r="B171" s="26" t="s">
        <v>284</v>
      </c>
      <c r="C171" s="26" t="s">
        <v>285</v>
      </c>
      <c r="D171" s="27" t="s">
        <v>289</v>
      </c>
      <c r="E171" s="26" t="s">
        <v>286</v>
      </c>
      <c r="F171" s="26" t="s">
        <v>287</v>
      </c>
      <c r="G171" s="26" t="s">
        <v>288</v>
      </c>
      <c r="H171" s="26" t="s">
        <v>210</v>
      </c>
      <c r="I171" s="26" t="s">
        <v>290</v>
      </c>
      <c r="J171" s="28">
        <v>5.72</v>
      </c>
      <c r="K171" s="25" t="s">
        <v>8472</v>
      </c>
      <c r="L171" s="29" t="s">
        <v>8444</v>
      </c>
      <c r="M171" s="25" t="e">
        <f>AVERAGE(SMALL(#REF!,1),SMALL(#REF!,2))</f>
        <v>#REF!</v>
      </c>
      <c r="N171" s="25" t="e">
        <f>IF(#REF! &lt;=( AVERAGE(SMALL(#REF!,1),SMALL(#REF!,2))),#REF!, "")</f>
        <v>#REF!</v>
      </c>
      <c r="O171" s="25" t="e">
        <f>AVERAGE(SMALL(#REF!,1),SMALL(#REF!,2))</f>
        <v>#REF!</v>
      </c>
      <c r="P171" s="28">
        <v>5.72</v>
      </c>
      <c r="Q171" s="25">
        <f t="shared" si="6"/>
        <v>1.43</v>
      </c>
      <c r="R171" s="25">
        <f t="shared" si="7"/>
        <v>7.1499999999999995</v>
      </c>
      <c r="S171" s="28">
        <f t="shared" si="8"/>
        <v>7.7219999999999995</v>
      </c>
    </row>
    <row r="172" spans="1:19" s="25" customFormat="1" ht="31.5" x14ac:dyDescent="0.25">
      <c r="A172" s="25">
        <v>170</v>
      </c>
      <c r="B172" s="26" t="s">
        <v>7607</v>
      </c>
      <c r="C172" s="26" t="s">
        <v>7606</v>
      </c>
      <c r="D172" s="27" t="s">
        <v>7605</v>
      </c>
      <c r="E172" s="26" t="s">
        <v>207</v>
      </c>
      <c r="F172" s="26" t="s">
        <v>304</v>
      </c>
      <c r="G172" s="26" t="s">
        <v>866</v>
      </c>
      <c r="H172" s="26" t="s">
        <v>210</v>
      </c>
      <c r="I172" s="26" t="s">
        <v>7604</v>
      </c>
      <c r="J172" s="28">
        <v>1.986</v>
      </c>
      <c r="K172" s="25" t="s">
        <v>8486</v>
      </c>
      <c r="L172" s="29" t="s">
        <v>8443</v>
      </c>
      <c r="M172" s="25" t="e">
        <f>AVERAGE(SMALL(#REF!,1),SMALL(#REF!,2))</f>
        <v>#REF!</v>
      </c>
      <c r="N172" s="25" t="e">
        <f>IF(#REF! &lt;=( AVERAGE(SMALL(#REF!,1),SMALL(#REF!,2))),#REF!, "")</f>
        <v>#REF!</v>
      </c>
      <c r="O172" s="25" t="e">
        <f>AVERAGE(SMALL(#REF!,1),SMALL(#REF!,2))</f>
        <v>#REF!</v>
      </c>
      <c r="P172" s="28">
        <v>1.986</v>
      </c>
      <c r="Q172" s="25">
        <f t="shared" si="6"/>
        <v>0.4965</v>
      </c>
      <c r="R172" s="25">
        <f t="shared" si="7"/>
        <v>2.4824999999999999</v>
      </c>
      <c r="S172" s="28">
        <f t="shared" si="8"/>
        <v>2.6810999999999998</v>
      </c>
    </row>
    <row r="173" spans="1:19" s="25" customFormat="1" ht="31.5" x14ac:dyDescent="0.25">
      <c r="A173" s="25">
        <v>171</v>
      </c>
      <c r="B173" s="26" t="s">
        <v>7750</v>
      </c>
      <c r="C173" s="26" t="s">
        <v>7749</v>
      </c>
      <c r="D173" s="27" t="s">
        <v>3323</v>
      </c>
      <c r="E173" s="26" t="s">
        <v>45</v>
      </c>
      <c r="F173" s="26" t="s">
        <v>9</v>
      </c>
      <c r="G173" s="26" t="s">
        <v>7408</v>
      </c>
      <c r="H173" s="26" t="s">
        <v>210</v>
      </c>
      <c r="I173" s="26" t="s">
        <v>7748</v>
      </c>
      <c r="J173" s="28">
        <v>1.3295999999999999</v>
      </c>
      <c r="K173" s="25" t="s">
        <v>8486</v>
      </c>
      <c r="L173" s="29" t="s">
        <v>8443</v>
      </c>
      <c r="M173" s="25" t="e">
        <f>AVERAGE(SMALL(#REF!,1),SMALL(#REF!,2))</f>
        <v>#REF!</v>
      </c>
      <c r="N173" s="25" t="e">
        <f>IF(#REF! &lt;=( AVERAGE(SMALL(#REF!,1),SMALL(#REF!,2))),#REF!, "")</f>
        <v>#REF!</v>
      </c>
      <c r="O173" s="25" t="e">
        <f>AVERAGE(SMALL(#REF!,1),SMALL(#REF!,2))</f>
        <v>#REF!</v>
      </c>
      <c r="P173" s="28">
        <v>1.3295999999999999</v>
      </c>
      <c r="Q173" s="25">
        <f t="shared" si="6"/>
        <v>0.33239999999999997</v>
      </c>
      <c r="R173" s="25">
        <f t="shared" si="7"/>
        <v>1.6619999999999999</v>
      </c>
      <c r="S173" s="28">
        <f t="shared" si="8"/>
        <v>1.7949599999999999</v>
      </c>
    </row>
    <row r="174" spans="1:19" s="25" customFormat="1" ht="31.5" x14ac:dyDescent="0.25">
      <c r="A174" s="25">
        <v>172</v>
      </c>
      <c r="B174" s="26" t="s">
        <v>7716</v>
      </c>
      <c r="C174" s="26" t="s">
        <v>1334</v>
      </c>
      <c r="D174" s="27" t="s">
        <v>1335</v>
      </c>
      <c r="E174" s="26" t="s">
        <v>45</v>
      </c>
      <c r="F174" s="26" t="s">
        <v>9</v>
      </c>
      <c r="G174" s="26" t="s">
        <v>7789</v>
      </c>
      <c r="H174" s="26" t="s">
        <v>210</v>
      </c>
      <c r="I174" s="26" t="s">
        <v>7871</v>
      </c>
      <c r="J174" s="28">
        <v>1.11635</v>
      </c>
      <c r="K174" s="25" t="s">
        <v>8486</v>
      </c>
      <c r="L174" s="29" t="s">
        <v>8443</v>
      </c>
      <c r="M174" s="25" t="e">
        <f>AVERAGE(SMALL(#REF!,1),SMALL(#REF!,2))</f>
        <v>#REF!</v>
      </c>
      <c r="N174" s="25" t="e">
        <f>IF(#REF! &lt;=( AVERAGE(SMALL(#REF!,1),SMALL(#REF!,2))),#REF!, "")</f>
        <v>#REF!</v>
      </c>
      <c r="O174" s="25" t="e">
        <f>AVERAGE(SMALL(#REF!,1),SMALL(#REF!,2))</f>
        <v>#REF!</v>
      </c>
      <c r="P174" s="28">
        <v>1.11635</v>
      </c>
      <c r="Q174" s="25">
        <f t="shared" si="6"/>
        <v>0.27908749999999999</v>
      </c>
      <c r="R174" s="25">
        <f t="shared" si="7"/>
        <v>1.3954374999999999</v>
      </c>
      <c r="S174" s="28">
        <f t="shared" si="8"/>
        <v>1.5070724999999998</v>
      </c>
    </row>
    <row r="175" spans="1:19" s="25" customFormat="1" ht="47.25" x14ac:dyDescent="0.25">
      <c r="A175" s="25">
        <v>173</v>
      </c>
      <c r="B175" s="26" t="s">
        <v>7716</v>
      </c>
      <c r="C175" s="26" t="s">
        <v>1334</v>
      </c>
      <c r="D175" s="27" t="s">
        <v>1335</v>
      </c>
      <c r="E175" s="26" t="s">
        <v>1199</v>
      </c>
      <c r="F175" s="26" t="s">
        <v>662</v>
      </c>
      <c r="G175" s="26" t="s">
        <v>7715</v>
      </c>
      <c r="H175" s="26" t="s">
        <v>210</v>
      </c>
      <c r="I175" s="26" t="s">
        <v>7714</v>
      </c>
      <c r="J175" s="28">
        <v>1.01</v>
      </c>
      <c r="K175" s="25" t="s">
        <v>8472</v>
      </c>
      <c r="L175" s="29" t="s">
        <v>8444</v>
      </c>
      <c r="M175" s="25" t="e">
        <f>AVERAGE(SMALL(#REF!,1),SMALL(#REF!,2))</f>
        <v>#REF!</v>
      </c>
      <c r="N175" s="25" t="e">
        <f>IF(#REF! &lt;=( AVERAGE(SMALL(#REF!,1),SMALL(#REF!,2))),#REF!, "")</f>
        <v>#REF!</v>
      </c>
      <c r="O175" s="25" t="e">
        <f>AVERAGE(SMALL(#REF!,1),SMALL(#REF!,2))</f>
        <v>#REF!</v>
      </c>
      <c r="P175" s="28">
        <v>1.01</v>
      </c>
      <c r="Q175" s="25">
        <f t="shared" si="6"/>
        <v>0.2525</v>
      </c>
      <c r="R175" s="25">
        <f t="shared" si="7"/>
        <v>1.2625</v>
      </c>
      <c r="S175" s="28">
        <f t="shared" si="8"/>
        <v>1.3634999999999999</v>
      </c>
    </row>
    <row r="176" spans="1:19" s="25" customFormat="1" ht="110.25" x14ac:dyDescent="0.25">
      <c r="A176" s="25">
        <v>174</v>
      </c>
      <c r="B176" s="26" t="s">
        <v>7082</v>
      </c>
      <c r="C176" s="26" t="s">
        <v>7094</v>
      </c>
      <c r="D176" s="27" t="s">
        <v>593</v>
      </c>
      <c r="E176" s="26" t="s">
        <v>610</v>
      </c>
      <c r="F176" s="26" t="s">
        <v>58</v>
      </c>
      <c r="G176" s="26" t="s">
        <v>506</v>
      </c>
      <c r="H176" s="26" t="s">
        <v>210</v>
      </c>
      <c r="I176" s="26" t="s">
        <v>7093</v>
      </c>
      <c r="J176" s="28">
        <v>2.8861500000000002</v>
      </c>
      <c r="K176" s="25" t="s">
        <v>8486</v>
      </c>
      <c r="L176" s="29" t="s">
        <v>8443</v>
      </c>
      <c r="M176" s="25" t="e">
        <f>AVERAGE(SMALL(#REF!,1),SMALL(#REF!,2))</f>
        <v>#REF!</v>
      </c>
      <c r="N176" s="25" t="e">
        <f>IF(#REF! &lt;=( AVERAGE(SMALL(#REF!,1),SMALL(#REF!,2))),#REF!, "")</f>
        <v>#REF!</v>
      </c>
      <c r="O176" s="25" t="e">
        <f>AVERAGE(SMALL(#REF!,1),SMALL(#REF!,2))</f>
        <v>#REF!</v>
      </c>
      <c r="P176" s="28">
        <v>2.8861500000000002</v>
      </c>
      <c r="Q176" s="25">
        <f t="shared" si="6"/>
        <v>0.72153750000000005</v>
      </c>
      <c r="R176" s="25">
        <f t="shared" si="7"/>
        <v>3.6076875000000004</v>
      </c>
      <c r="S176" s="28">
        <f t="shared" si="8"/>
        <v>3.8963025000000004</v>
      </c>
    </row>
    <row r="177" spans="1:19" s="25" customFormat="1" ht="110.25" x14ac:dyDescent="0.25">
      <c r="A177" s="25">
        <v>175</v>
      </c>
      <c r="B177" s="26" t="s">
        <v>7082</v>
      </c>
      <c r="C177" s="26" t="s">
        <v>7081</v>
      </c>
      <c r="D177" s="27" t="s">
        <v>593</v>
      </c>
      <c r="E177" s="26" t="s">
        <v>4016</v>
      </c>
      <c r="F177" s="26" t="s">
        <v>662</v>
      </c>
      <c r="G177" s="26" t="s">
        <v>7080</v>
      </c>
      <c r="H177" s="26" t="s">
        <v>210</v>
      </c>
      <c r="I177" s="26" t="s">
        <v>7079</v>
      </c>
      <c r="J177" s="28">
        <v>1.9456</v>
      </c>
      <c r="K177" s="25" t="s">
        <v>8486</v>
      </c>
      <c r="L177" s="29" t="s">
        <v>8443</v>
      </c>
      <c r="M177" s="25" t="e">
        <f>AVERAGE(SMALL(#REF!,1),SMALL(#REF!,2))</f>
        <v>#REF!</v>
      </c>
      <c r="N177" s="25" t="e">
        <f>IF(#REF! &lt;=( AVERAGE(SMALL(#REF!,1),SMALL(#REF!,2))),#REF!, "")</f>
        <v>#REF!</v>
      </c>
      <c r="O177" s="25" t="e">
        <f>AVERAGE(SMALL(#REF!,1),SMALL(#REF!,2))</f>
        <v>#REF!</v>
      </c>
      <c r="P177" s="28">
        <v>1.9456</v>
      </c>
      <c r="Q177" s="25">
        <f t="shared" si="6"/>
        <v>0.4864</v>
      </c>
      <c r="R177" s="25">
        <f t="shared" si="7"/>
        <v>2.4319999999999999</v>
      </c>
      <c r="S177" s="28">
        <f t="shared" si="8"/>
        <v>2.62656</v>
      </c>
    </row>
    <row r="178" spans="1:19" s="25" customFormat="1" ht="31.5" x14ac:dyDescent="0.25">
      <c r="A178" s="25">
        <v>176</v>
      </c>
      <c r="B178" s="26" t="s">
        <v>6440</v>
      </c>
      <c r="C178" s="26" t="s">
        <v>6439</v>
      </c>
      <c r="D178" s="27" t="s">
        <v>593</v>
      </c>
      <c r="E178" s="26" t="s">
        <v>6438</v>
      </c>
      <c r="F178" s="26" t="s">
        <v>58</v>
      </c>
      <c r="G178" s="26" t="s">
        <v>4166</v>
      </c>
      <c r="H178" s="26" t="s">
        <v>210</v>
      </c>
      <c r="I178" s="26" t="s">
        <v>6437</v>
      </c>
      <c r="J178" s="28">
        <v>3.4698000000000002</v>
      </c>
      <c r="K178" s="25" t="s">
        <v>8486</v>
      </c>
      <c r="L178" s="29" t="s">
        <v>8443</v>
      </c>
      <c r="M178" s="25" t="e">
        <f>AVERAGE(SMALL(#REF!,1),SMALL(#REF!,2))</f>
        <v>#REF!</v>
      </c>
      <c r="N178" s="25" t="e">
        <f>IF(#REF! &lt;=( AVERAGE(SMALL(#REF!,1),SMALL(#REF!,2))),#REF!, "")</f>
        <v>#REF!</v>
      </c>
      <c r="O178" s="25" t="e">
        <f>AVERAGE(SMALL(#REF!,1),SMALL(#REF!,2))</f>
        <v>#REF!</v>
      </c>
      <c r="P178" s="28">
        <v>3.4698000000000002</v>
      </c>
      <c r="Q178" s="25">
        <f t="shared" si="6"/>
        <v>0.86745000000000005</v>
      </c>
      <c r="R178" s="25">
        <f t="shared" si="7"/>
        <v>4.33725</v>
      </c>
      <c r="S178" s="28">
        <f t="shared" si="8"/>
        <v>4.6842300000000003</v>
      </c>
    </row>
    <row r="179" spans="1:19" s="25" customFormat="1" ht="47.25" x14ac:dyDescent="0.25">
      <c r="A179" s="25">
        <v>177</v>
      </c>
      <c r="B179" s="26" t="s">
        <v>7750</v>
      </c>
      <c r="C179" s="26" t="s">
        <v>7752</v>
      </c>
      <c r="D179" s="27" t="s">
        <v>4738</v>
      </c>
      <c r="E179" s="26" t="s">
        <v>1199</v>
      </c>
      <c r="F179" s="26" t="s">
        <v>662</v>
      </c>
      <c r="G179" s="26" t="s">
        <v>8096</v>
      </c>
      <c r="H179" s="26" t="s">
        <v>210</v>
      </c>
      <c r="I179" s="26" t="s">
        <v>7751</v>
      </c>
      <c r="J179" s="28">
        <v>1.3</v>
      </c>
      <c r="K179" s="25" t="s">
        <v>8472</v>
      </c>
      <c r="L179" s="29" t="s">
        <v>8444</v>
      </c>
      <c r="M179" s="25" t="e">
        <f>AVERAGE(SMALL(#REF!,1),SMALL(#REF!,2))</f>
        <v>#REF!</v>
      </c>
      <c r="N179" s="25" t="e">
        <f>IF(#REF! &lt;=( AVERAGE(SMALL(#REF!,1),SMALL(#REF!,2))),#REF!, "")</f>
        <v>#REF!</v>
      </c>
      <c r="O179" s="25" t="e">
        <f>AVERAGE(SMALL(#REF!,1),SMALL(#REF!,2))</f>
        <v>#REF!</v>
      </c>
      <c r="P179" s="28">
        <v>1.3</v>
      </c>
      <c r="Q179" s="25">
        <f t="shared" si="6"/>
        <v>0.32500000000000001</v>
      </c>
      <c r="R179" s="25">
        <f t="shared" si="7"/>
        <v>1.625</v>
      </c>
      <c r="S179" s="28">
        <f t="shared" si="8"/>
        <v>1.7549999999999999</v>
      </c>
    </row>
    <row r="180" spans="1:19" s="25" customFormat="1" ht="31.5" x14ac:dyDescent="0.25">
      <c r="A180" s="25">
        <v>178</v>
      </c>
      <c r="B180" s="26" t="s">
        <v>7709</v>
      </c>
      <c r="C180" s="26" t="s">
        <v>1541</v>
      </c>
      <c r="D180" s="27" t="s">
        <v>1542</v>
      </c>
      <c r="E180" s="26" t="s">
        <v>45</v>
      </c>
      <c r="F180" s="26" t="s">
        <v>9</v>
      </c>
      <c r="G180" s="26" t="s">
        <v>7789</v>
      </c>
      <c r="H180" s="26" t="s">
        <v>210</v>
      </c>
      <c r="I180" s="26" t="s">
        <v>7788</v>
      </c>
      <c r="J180" s="28">
        <v>1.7</v>
      </c>
      <c r="K180" s="25" t="s">
        <v>8472</v>
      </c>
      <c r="L180" s="29" t="s">
        <v>8444</v>
      </c>
      <c r="M180" s="25" t="e">
        <f>AVERAGE(SMALL(#REF!,1),SMALL(#REF!,2))</f>
        <v>#REF!</v>
      </c>
      <c r="N180" s="25" t="e">
        <f>IF(#REF! &lt;=( AVERAGE(SMALL(#REF!,1),SMALL(#REF!,2))),#REF!, "")</f>
        <v>#REF!</v>
      </c>
      <c r="O180" s="25" t="e">
        <f>AVERAGE(SMALL(#REF!,1),SMALL(#REF!,2))</f>
        <v>#REF!</v>
      </c>
      <c r="P180" s="28">
        <v>1.7</v>
      </c>
      <c r="Q180" s="25">
        <f t="shared" si="6"/>
        <v>0.42499999999999999</v>
      </c>
      <c r="R180" s="25">
        <f t="shared" si="7"/>
        <v>2.125</v>
      </c>
      <c r="S180" s="28">
        <f t="shared" si="8"/>
        <v>2.2949999999999999</v>
      </c>
    </row>
    <row r="181" spans="1:19" s="25" customFormat="1" ht="47.25" x14ac:dyDescent="0.25">
      <c r="A181" s="25">
        <v>179</v>
      </c>
      <c r="B181" s="26" t="s">
        <v>7709</v>
      </c>
      <c r="C181" s="26" t="s">
        <v>1541</v>
      </c>
      <c r="D181" s="27" t="s">
        <v>1542</v>
      </c>
      <c r="E181" s="26" t="s">
        <v>1199</v>
      </c>
      <c r="F181" s="26" t="s">
        <v>662</v>
      </c>
      <c r="G181" s="26" t="s">
        <v>7708</v>
      </c>
      <c r="H181" s="26" t="s">
        <v>210</v>
      </c>
      <c r="I181" s="26" t="s">
        <v>7707</v>
      </c>
      <c r="J181" s="28">
        <v>1.91</v>
      </c>
      <c r="K181" s="25" t="s">
        <v>8472</v>
      </c>
      <c r="L181" s="29" t="s">
        <v>8444</v>
      </c>
      <c r="M181" s="25" t="e">
        <f>AVERAGE(SMALL(#REF!,1),SMALL(#REF!,2))</f>
        <v>#REF!</v>
      </c>
      <c r="N181" s="25" t="e">
        <f>IF(#REF! &lt;=( AVERAGE(SMALL(#REF!,1),SMALL(#REF!,2))),#REF!, "")</f>
        <v>#REF!</v>
      </c>
      <c r="O181" s="25" t="e">
        <f>AVERAGE(SMALL(#REF!,1),SMALL(#REF!,2))</f>
        <v>#REF!</v>
      </c>
      <c r="P181" s="28">
        <v>1.91</v>
      </c>
      <c r="Q181" s="25">
        <f t="shared" si="6"/>
        <v>0.47749999999999998</v>
      </c>
      <c r="R181" s="25">
        <f t="shared" si="7"/>
        <v>2.3874999999999997</v>
      </c>
      <c r="S181" s="28">
        <f t="shared" si="8"/>
        <v>2.5784999999999996</v>
      </c>
    </row>
    <row r="182" spans="1:19" s="25" customFormat="1" ht="63" x14ac:dyDescent="0.25">
      <c r="A182" s="25">
        <v>180</v>
      </c>
      <c r="B182" s="26" t="s">
        <v>7410</v>
      </c>
      <c r="C182" s="26" t="s">
        <v>7414</v>
      </c>
      <c r="D182" s="27" t="s">
        <v>7407</v>
      </c>
      <c r="E182" s="26" t="s">
        <v>7413</v>
      </c>
      <c r="F182" s="26" t="s">
        <v>200</v>
      </c>
      <c r="G182" s="26" t="s">
        <v>7412</v>
      </c>
      <c r="H182" s="26" t="s">
        <v>210</v>
      </c>
      <c r="I182" s="26" t="s">
        <v>7411</v>
      </c>
      <c r="J182" s="28">
        <v>3.6049000000000002</v>
      </c>
      <c r="K182" s="25" t="s">
        <v>8486</v>
      </c>
      <c r="L182" s="29" t="s">
        <v>8443</v>
      </c>
      <c r="M182" s="25" t="e">
        <f>AVERAGE(SMALL(#REF!,1),SMALL(#REF!,2))</f>
        <v>#REF!</v>
      </c>
      <c r="N182" s="25" t="e">
        <f>IF(#REF! &lt;=( AVERAGE(SMALL(#REF!,1),SMALL(#REF!,2))),#REF!, "")</f>
        <v>#REF!</v>
      </c>
      <c r="O182" s="25" t="e">
        <f>AVERAGE(SMALL(#REF!,1),SMALL(#REF!,2))</f>
        <v>#REF!</v>
      </c>
      <c r="P182" s="28">
        <v>3.6049000000000002</v>
      </c>
      <c r="Q182" s="25">
        <f t="shared" si="6"/>
        <v>0.90122500000000005</v>
      </c>
      <c r="R182" s="25">
        <f t="shared" si="7"/>
        <v>4.5061249999999999</v>
      </c>
      <c r="S182" s="28">
        <f t="shared" si="8"/>
        <v>4.8666149999999995</v>
      </c>
    </row>
    <row r="183" spans="1:19" s="25" customFormat="1" ht="31.5" x14ac:dyDescent="0.25">
      <c r="A183" s="25">
        <v>181</v>
      </c>
      <c r="B183" s="26" t="s">
        <v>7410</v>
      </c>
      <c r="C183" s="26" t="s">
        <v>7409</v>
      </c>
      <c r="D183" s="27" t="s">
        <v>7407</v>
      </c>
      <c r="E183" s="26" t="s">
        <v>45</v>
      </c>
      <c r="F183" s="26" t="s">
        <v>9</v>
      </c>
      <c r="G183" s="26" t="s">
        <v>7408</v>
      </c>
      <c r="H183" s="26" t="s">
        <v>210</v>
      </c>
      <c r="I183" s="26" t="s">
        <v>7406</v>
      </c>
      <c r="J183" s="28">
        <v>4.3730000000000002</v>
      </c>
      <c r="K183" s="25" t="s">
        <v>8486</v>
      </c>
      <c r="L183" s="29" t="s">
        <v>8443</v>
      </c>
      <c r="M183" s="25" t="e">
        <f>AVERAGE(SMALL(#REF!,1),SMALL(#REF!,2))</f>
        <v>#REF!</v>
      </c>
      <c r="N183" s="25" t="e">
        <f>IF(#REF! &lt;=( AVERAGE(SMALL(#REF!,1),SMALL(#REF!,2))),#REF!, "")</f>
        <v>#REF!</v>
      </c>
      <c r="O183" s="25" t="e">
        <f>AVERAGE(SMALL(#REF!,1),SMALL(#REF!,2))</f>
        <v>#REF!</v>
      </c>
      <c r="P183" s="28">
        <v>4.3730000000000002</v>
      </c>
      <c r="Q183" s="25">
        <f t="shared" si="6"/>
        <v>1.0932500000000001</v>
      </c>
      <c r="R183" s="25">
        <f t="shared" si="7"/>
        <v>5.4662500000000005</v>
      </c>
      <c r="S183" s="28">
        <f t="shared" si="8"/>
        <v>5.903550000000001</v>
      </c>
    </row>
    <row r="184" spans="1:19" s="25" customFormat="1" ht="47.25" x14ac:dyDescent="0.25">
      <c r="A184" s="25">
        <v>182</v>
      </c>
      <c r="B184" s="26" t="s">
        <v>385</v>
      </c>
      <c r="C184" s="26" t="s">
        <v>386</v>
      </c>
      <c r="D184" s="27" t="s">
        <v>388</v>
      </c>
      <c r="E184" s="26" t="s">
        <v>8</v>
      </c>
      <c r="F184" s="26" t="s">
        <v>58</v>
      </c>
      <c r="G184" s="26" t="s">
        <v>387</v>
      </c>
      <c r="H184" s="26" t="s">
        <v>210</v>
      </c>
      <c r="I184" s="26" t="s">
        <v>389</v>
      </c>
      <c r="J184" s="28">
        <v>3.4</v>
      </c>
      <c r="K184" s="25" t="s">
        <v>8472</v>
      </c>
      <c r="L184" s="29" t="s">
        <v>8444</v>
      </c>
      <c r="M184" s="25" t="e">
        <f>AVERAGE(SMALL(#REF!,1),SMALL(#REF!,2))</f>
        <v>#REF!</v>
      </c>
      <c r="N184" s="25" t="e">
        <f>IF(#REF! &lt;=( AVERAGE(SMALL(#REF!,1),SMALL(#REF!,2))),#REF!, "")</f>
        <v>#REF!</v>
      </c>
      <c r="O184" s="25" t="e">
        <f>AVERAGE(SMALL(#REF!,1),SMALL(#REF!,2))</f>
        <v>#REF!</v>
      </c>
      <c r="P184" s="28">
        <v>3.4</v>
      </c>
      <c r="Q184" s="25">
        <f t="shared" si="6"/>
        <v>0.85</v>
      </c>
      <c r="R184" s="25">
        <f t="shared" si="7"/>
        <v>4.25</v>
      </c>
      <c r="S184" s="28">
        <f t="shared" si="8"/>
        <v>4.59</v>
      </c>
    </row>
    <row r="185" spans="1:19" s="25" customFormat="1" ht="47.25" x14ac:dyDescent="0.25">
      <c r="A185" s="25">
        <v>183</v>
      </c>
      <c r="B185" s="26" t="s">
        <v>385</v>
      </c>
      <c r="C185" s="26" t="s">
        <v>386</v>
      </c>
      <c r="D185" s="27" t="s">
        <v>388</v>
      </c>
      <c r="E185" s="26" t="s">
        <v>45</v>
      </c>
      <c r="F185" s="26" t="s">
        <v>58</v>
      </c>
      <c r="G185" s="26" t="s">
        <v>387</v>
      </c>
      <c r="H185" s="26" t="s">
        <v>210</v>
      </c>
      <c r="I185" s="26" t="s">
        <v>390</v>
      </c>
      <c r="J185" s="28">
        <v>3.0804999999999998</v>
      </c>
      <c r="K185" s="25" t="s">
        <v>8486</v>
      </c>
      <c r="L185" s="29" t="s">
        <v>8443</v>
      </c>
      <c r="M185" s="25" t="e">
        <f>AVERAGE(SMALL(#REF!,1),SMALL(#REF!,2))</f>
        <v>#REF!</v>
      </c>
      <c r="N185" s="25" t="e">
        <f>IF(#REF! &lt;=( AVERAGE(SMALL(#REF!,1),SMALL(#REF!,2))),#REF!, "")</f>
        <v>#REF!</v>
      </c>
      <c r="O185" s="25" t="e">
        <f>AVERAGE(SMALL(#REF!,1),SMALL(#REF!,2))</f>
        <v>#REF!</v>
      </c>
      <c r="P185" s="28">
        <v>3.0804999999999998</v>
      </c>
      <c r="Q185" s="25">
        <f t="shared" si="6"/>
        <v>0.77012499999999995</v>
      </c>
      <c r="R185" s="25">
        <f t="shared" si="7"/>
        <v>3.850625</v>
      </c>
      <c r="S185" s="28">
        <f t="shared" si="8"/>
        <v>4.1586749999999997</v>
      </c>
    </row>
    <row r="186" spans="1:19" s="25" customFormat="1" ht="31.5" x14ac:dyDescent="0.25">
      <c r="A186" s="25">
        <v>184</v>
      </c>
      <c r="B186" s="26" t="s">
        <v>7791</v>
      </c>
      <c r="C186" s="26" t="s">
        <v>7797</v>
      </c>
      <c r="D186" s="27" t="s">
        <v>2641</v>
      </c>
      <c r="E186" s="26" t="s">
        <v>831</v>
      </c>
      <c r="F186" s="26" t="s">
        <v>200</v>
      </c>
      <c r="G186" s="26" t="s">
        <v>7796</v>
      </c>
      <c r="H186" s="26" t="s">
        <v>210</v>
      </c>
      <c r="I186" s="26" t="s">
        <v>7795</v>
      </c>
      <c r="J186" s="28">
        <v>1.84</v>
      </c>
      <c r="K186" s="25" t="s">
        <v>8472</v>
      </c>
      <c r="L186" s="29" t="s">
        <v>8444</v>
      </c>
      <c r="M186" s="25" t="e">
        <f>AVERAGE(SMALL(#REF!,1),SMALL(#REF!,2))</f>
        <v>#REF!</v>
      </c>
      <c r="N186" s="25" t="e">
        <f>IF(#REF! &lt;=( AVERAGE(SMALL(#REF!,1),SMALL(#REF!,2))),#REF!, "")</f>
        <v>#REF!</v>
      </c>
      <c r="O186" s="25" t="e">
        <f>AVERAGE(SMALL(#REF!,1),SMALL(#REF!,2))</f>
        <v>#REF!</v>
      </c>
      <c r="P186" s="28">
        <v>1.84</v>
      </c>
      <c r="Q186" s="25">
        <f t="shared" si="6"/>
        <v>0.46</v>
      </c>
      <c r="R186" s="25">
        <f t="shared" si="7"/>
        <v>2.3000000000000003</v>
      </c>
      <c r="S186" s="28">
        <f t="shared" si="8"/>
        <v>2.4840000000000004</v>
      </c>
    </row>
    <row r="187" spans="1:19" s="25" customFormat="1" ht="31.5" x14ac:dyDescent="0.25">
      <c r="A187" s="25">
        <v>185</v>
      </c>
      <c r="B187" s="26" t="s">
        <v>7791</v>
      </c>
      <c r="C187" s="26" t="s">
        <v>7794</v>
      </c>
      <c r="D187" s="27" t="s">
        <v>2641</v>
      </c>
      <c r="E187" s="26" t="s">
        <v>1199</v>
      </c>
      <c r="F187" s="26" t="s">
        <v>200</v>
      </c>
      <c r="G187" s="26" t="s">
        <v>7793</v>
      </c>
      <c r="H187" s="26" t="s">
        <v>210</v>
      </c>
      <c r="I187" s="26" t="s">
        <v>7792</v>
      </c>
      <c r="J187" s="28">
        <v>2.9889999999999999</v>
      </c>
      <c r="K187" s="25" t="s">
        <v>8486</v>
      </c>
      <c r="L187" s="29" t="s">
        <v>8443</v>
      </c>
      <c r="M187" s="25" t="e">
        <f>AVERAGE(SMALL(#REF!,1),SMALL(#REF!,2))</f>
        <v>#REF!</v>
      </c>
      <c r="N187" s="25" t="e">
        <f>IF(#REF! &lt;=( AVERAGE(SMALL(#REF!,1),SMALL(#REF!,2))),#REF!, "")</f>
        <v>#REF!</v>
      </c>
      <c r="O187" s="25" t="e">
        <f>AVERAGE(SMALL(#REF!,1),SMALL(#REF!,2))</f>
        <v>#REF!</v>
      </c>
      <c r="P187" s="28">
        <v>2.9889999999999999</v>
      </c>
      <c r="Q187" s="25">
        <f t="shared" si="6"/>
        <v>0.74724999999999997</v>
      </c>
      <c r="R187" s="25">
        <f t="shared" si="7"/>
        <v>3.7362500000000001</v>
      </c>
      <c r="S187" s="28">
        <f t="shared" si="8"/>
        <v>4.0351499999999998</v>
      </c>
    </row>
    <row r="188" spans="1:19" s="25" customFormat="1" ht="31.5" x14ac:dyDescent="0.25">
      <c r="A188" s="25">
        <v>186</v>
      </c>
      <c r="B188" s="26" t="s">
        <v>7791</v>
      </c>
      <c r="C188" s="26" t="s">
        <v>2640</v>
      </c>
      <c r="D188" s="27" t="s">
        <v>2641</v>
      </c>
      <c r="E188" s="26" t="s">
        <v>45</v>
      </c>
      <c r="F188" s="26" t="s">
        <v>9</v>
      </c>
      <c r="G188" s="26" t="s">
        <v>7408</v>
      </c>
      <c r="H188" s="26" t="s">
        <v>210</v>
      </c>
      <c r="I188" s="26" t="s">
        <v>7790</v>
      </c>
      <c r="J188" s="28">
        <v>5.89</v>
      </c>
      <c r="K188" s="25" t="s">
        <v>8472</v>
      </c>
      <c r="L188" s="29" t="s">
        <v>8444</v>
      </c>
      <c r="M188" s="25" t="e">
        <f>AVERAGE(SMALL(#REF!,1),SMALL(#REF!,2))</f>
        <v>#REF!</v>
      </c>
      <c r="N188" s="25" t="e">
        <f>IF(#REF! &lt;=( AVERAGE(SMALL(#REF!,1),SMALL(#REF!,2))),#REF!, "")</f>
        <v>#REF!</v>
      </c>
      <c r="O188" s="25" t="e">
        <f>AVERAGE(SMALL(#REF!,1),SMALL(#REF!,2))</f>
        <v>#REF!</v>
      </c>
      <c r="P188" s="28">
        <v>5.89</v>
      </c>
      <c r="Q188" s="25">
        <f t="shared" si="6"/>
        <v>1.4724999999999999</v>
      </c>
      <c r="R188" s="25">
        <f t="shared" si="7"/>
        <v>7.3624999999999998</v>
      </c>
      <c r="S188" s="28">
        <f t="shared" si="8"/>
        <v>7.9514999999999993</v>
      </c>
    </row>
    <row r="189" spans="1:19" s="25" customFormat="1" ht="31.5" x14ac:dyDescent="0.25">
      <c r="A189" s="25">
        <v>187</v>
      </c>
      <c r="B189" s="26" t="s">
        <v>3858</v>
      </c>
      <c r="C189" s="26" t="s">
        <v>3857</v>
      </c>
      <c r="D189" s="27" t="s">
        <v>606</v>
      </c>
      <c r="E189" s="26" t="s">
        <v>444</v>
      </c>
      <c r="F189" s="26" t="s">
        <v>58</v>
      </c>
      <c r="G189" s="26" t="s">
        <v>8351</v>
      </c>
      <c r="H189" s="26" t="s">
        <v>210</v>
      </c>
      <c r="I189" s="26" t="s">
        <v>8352</v>
      </c>
      <c r="J189" s="28">
        <v>4.3</v>
      </c>
      <c r="K189" s="25" t="s">
        <v>8486</v>
      </c>
      <c r="L189" s="29" t="s">
        <v>8443</v>
      </c>
      <c r="M189" s="25" t="e">
        <f>AVERAGE(SMALL(#REF!,1),SMALL(#REF!,2))</f>
        <v>#REF!</v>
      </c>
      <c r="N189" s="25" t="e">
        <f>IF(#REF! &lt;=( AVERAGE(SMALL(#REF!,1),SMALL(#REF!,2))),#REF!, "")</f>
        <v>#REF!</v>
      </c>
      <c r="O189" s="25" t="e">
        <f>AVERAGE(SMALL(#REF!,1),SMALL(#REF!,2))</f>
        <v>#REF!</v>
      </c>
      <c r="P189" s="28">
        <v>4.3</v>
      </c>
      <c r="Q189" s="25">
        <f t="shared" si="6"/>
        <v>1.075</v>
      </c>
      <c r="R189" s="25">
        <f t="shared" si="7"/>
        <v>5.375</v>
      </c>
      <c r="S189" s="28">
        <f t="shared" si="8"/>
        <v>5.8049999999999997</v>
      </c>
    </row>
    <row r="190" spans="1:19" s="25" customFormat="1" ht="173.25" x14ac:dyDescent="0.25">
      <c r="A190" s="25">
        <v>188</v>
      </c>
      <c r="B190" s="26" t="s">
        <v>3858</v>
      </c>
      <c r="C190" s="26" t="s">
        <v>7765</v>
      </c>
      <c r="D190" s="27" t="s">
        <v>606</v>
      </c>
      <c r="E190" s="26" t="s">
        <v>661</v>
      </c>
      <c r="F190" s="26" t="s">
        <v>942</v>
      </c>
      <c r="G190" s="26" t="s">
        <v>7764</v>
      </c>
      <c r="H190" s="26" t="s">
        <v>210</v>
      </c>
      <c r="I190" s="26" t="s">
        <v>7763</v>
      </c>
      <c r="J190" s="28">
        <v>7.01</v>
      </c>
      <c r="K190" s="25" t="s">
        <v>8472</v>
      </c>
      <c r="L190" s="29" t="s">
        <v>8444</v>
      </c>
      <c r="M190" s="25" t="e">
        <f>AVERAGE(SMALL(#REF!,1),SMALL(#REF!,2))</f>
        <v>#REF!</v>
      </c>
      <c r="N190" s="25" t="e">
        <f>IF(#REF! &lt;=( AVERAGE(SMALL(#REF!,1),SMALL(#REF!,2))),#REF!, "")</f>
        <v>#REF!</v>
      </c>
      <c r="O190" s="25" t="e">
        <f>AVERAGE(SMALL(#REF!,1),SMALL(#REF!,2))</f>
        <v>#REF!</v>
      </c>
      <c r="P190" s="28">
        <v>7.01</v>
      </c>
      <c r="Q190" s="25">
        <f t="shared" si="6"/>
        <v>1.7524999999999999</v>
      </c>
      <c r="R190" s="25">
        <f t="shared" si="7"/>
        <v>8.7624999999999993</v>
      </c>
      <c r="S190" s="28">
        <f t="shared" si="8"/>
        <v>9.4634999999999998</v>
      </c>
    </row>
    <row r="191" spans="1:19" s="25" customFormat="1" ht="173.25" x14ac:dyDescent="0.25">
      <c r="A191" s="25">
        <v>189</v>
      </c>
      <c r="B191" s="26" t="s">
        <v>3858</v>
      </c>
      <c r="C191" s="26" t="s">
        <v>7765</v>
      </c>
      <c r="D191" s="27" t="s">
        <v>606</v>
      </c>
      <c r="E191" s="26" t="s">
        <v>661</v>
      </c>
      <c r="F191" s="26" t="s">
        <v>942</v>
      </c>
      <c r="G191" s="26" t="s">
        <v>7764</v>
      </c>
      <c r="H191" s="26" t="s">
        <v>210</v>
      </c>
      <c r="I191" s="26" t="s">
        <v>7763</v>
      </c>
      <c r="J191" s="28">
        <v>4.6900000000000004</v>
      </c>
      <c r="K191" s="25" t="s">
        <v>8472</v>
      </c>
      <c r="L191" s="29" t="s">
        <v>8444</v>
      </c>
      <c r="M191" s="25" t="e">
        <f>AVERAGE(SMALL(#REF!,1),SMALL(#REF!,2))</f>
        <v>#REF!</v>
      </c>
      <c r="N191" s="25" t="e">
        <f>IF(#REF! &lt;=( AVERAGE(SMALL(#REF!,1),SMALL(#REF!,2))),#REF!, "")</f>
        <v>#REF!</v>
      </c>
      <c r="O191" s="25" t="e">
        <f>AVERAGE(SMALL(#REF!,1),SMALL(#REF!,2))</f>
        <v>#REF!</v>
      </c>
      <c r="P191" s="28">
        <v>4.6900000000000004</v>
      </c>
      <c r="Q191" s="25">
        <f t="shared" si="6"/>
        <v>1.1725000000000001</v>
      </c>
      <c r="R191" s="25">
        <f t="shared" si="7"/>
        <v>5.8625000000000007</v>
      </c>
      <c r="S191" s="28">
        <f t="shared" si="8"/>
        <v>6.331500000000001</v>
      </c>
    </row>
    <row r="192" spans="1:19" s="25" customFormat="1" ht="31.5" x14ac:dyDescent="0.25">
      <c r="A192" s="25">
        <v>190</v>
      </c>
      <c r="B192" s="26" t="s">
        <v>3858</v>
      </c>
      <c r="C192" s="26" t="s">
        <v>3857</v>
      </c>
      <c r="D192" s="27" t="s">
        <v>606</v>
      </c>
      <c r="E192" s="26" t="s">
        <v>444</v>
      </c>
      <c r="F192" s="26" t="s">
        <v>58</v>
      </c>
      <c r="G192" s="26" t="s">
        <v>3856</v>
      </c>
      <c r="H192" s="26" t="s">
        <v>210</v>
      </c>
      <c r="I192" s="26" t="s">
        <v>3855</v>
      </c>
      <c r="J192" s="28">
        <v>6.01</v>
      </c>
      <c r="K192" s="25" t="s">
        <v>8472</v>
      </c>
      <c r="L192" s="29" t="s">
        <v>8444</v>
      </c>
      <c r="M192" s="25" t="e">
        <f>AVERAGE(SMALL(#REF!,1),SMALL(#REF!,2))</f>
        <v>#REF!</v>
      </c>
      <c r="N192" s="25" t="e">
        <f>IF(#REF! &lt;=( AVERAGE(SMALL(#REF!,1),SMALL(#REF!,2))),#REF!, "")</f>
        <v>#REF!</v>
      </c>
      <c r="O192" s="25" t="e">
        <f>AVERAGE(SMALL(#REF!,1),SMALL(#REF!,2))</f>
        <v>#REF!</v>
      </c>
      <c r="P192" s="28">
        <v>6.01</v>
      </c>
      <c r="Q192" s="25">
        <f t="shared" si="6"/>
        <v>1.5024999999999999</v>
      </c>
      <c r="R192" s="25">
        <f t="shared" si="7"/>
        <v>7.5124999999999993</v>
      </c>
      <c r="S192" s="28">
        <f t="shared" si="8"/>
        <v>8.1134999999999984</v>
      </c>
    </row>
    <row r="193" spans="1:19" s="25" customFormat="1" ht="31.5" x14ac:dyDescent="0.25">
      <c r="A193" s="25">
        <v>191</v>
      </c>
      <c r="B193" s="26" t="s">
        <v>3858</v>
      </c>
      <c r="C193" s="26" t="s">
        <v>3857</v>
      </c>
      <c r="D193" s="27" t="s">
        <v>8471</v>
      </c>
      <c r="E193" s="26" t="s">
        <v>444</v>
      </c>
      <c r="F193" s="26" t="s">
        <v>58</v>
      </c>
      <c r="G193" s="26" t="s">
        <v>8353</v>
      </c>
      <c r="H193" s="26" t="s">
        <v>210</v>
      </c>
      <c r="I193" s="26" t="s">
        <v>8352</v>
      </c>
      <c r="J193" s="28">
        <v>7.98</v>
      </c>
      <c r="K193" s="25" t="s">
        <v>8486</v>
      </c>
      <c r="L193" s="29" t="s">
        <v>8443</v>
      </c>
      <c r="M193" s="25" t="e">
        <f>AVERAGE(SMALL(#REF!,1),SMALL(#REF!,2))</f>
        <v>#REF!</v>
      </c>
      <c r="N193" s="25" t="e">
        <f>IF(#REF! &lt;=( AVERAGE(SMALL(#REF!,1),SMALL(#REF!,2))),#REF!, "")</f>
        <v>#REF!</v>
      </c>
      <c r="O193" s="25" t="e">
        <f>AVERAGE(SMALL(#REF!,1),SMALL(#REF!,2))</f>
        <v>#REF!</v>
      </c>
      <c r="P193" s="28">
        <v>7.98</v>
      </c>
      <c r="Q193" s="25">
        <f t="shared" si="6"/>
        <v>1.9950000000000001</v>
      </c>
      <c r="R193" s="25">
        <f t="shared" si="7"/>
        <v>9.9750000000000014</v>
      </c>
      <c r="S193" s="28">
        <f t="shared" si="8"/>
        <v>10.773000000000001</v>
      </c>
    </row>
    <row r="194" spans="1:19" s="25" customFormat="1" ht="94.5" x14ac:dyDescent="0.25">
      <c r="A194" s="25">
        <v>192</v>
      </c>
      <c r="B194" s="26" t="s">
        <v>5764</v>
      </c>
      <c r="C194" s="26" t="s">
        <v>5769</v>
      </c>
      <c r="D194" s="27" t="s">
        <v>5762</v>
      </c>
      <c r="E194" s="26" t="s">
        <v>2924</v>
      </c>
      <c r="F194" s="26" t="s">
        <v>662</v>
      </c>
      <c r="G194" s="26" t="s">
        <v>5768</v>
      </c>
      <c r="H194" s="26" t="s">
        <v>210</v>
      </c>
      <c r="I194" s="26" t="s">
        <v>5767</v>
      </c>
      <c r="J194" s="28">
        <v>5.45</v>
      </c>
      <c r="K194" s="25" t="s">
        <v>8472</v>
      </c>
      <c r="L194" s="29" t="s">
        <v>8444</v>
      </c>
      <c r="M194" s="25" t="e">
        <f>AVERAGE(SMALL(#REF!,1),SMALL(#REF!,2))</f>
        <v>#REF!</v>
      </c>
      <c r="N194" s="25" t="e">
        <f>IF(#REF! &lt;=( AVERAGE(SMALL(#REF!,1),SMALL(#REF!,2))),#REF!, "")</f>
        <v>#REF!</v>
      </c>
      <c r="O194" s="25" t="e">
        <f>AVERAGE(SMALL(#REF!,1),SMALL(#REF!,2))</f>
        <v>#REF!</v>
      </c>
      <c r="P194" s="28">
        <v>5.45</v>
      </c>
      <c r="Q194" s="25">
        <f t="shared" si="6"/>
        <v>1.3625</v>
      </c>
      <c r="R194" s="25">
        <f t="shared" si="7"/>
        <v>6.8125</v>
      </c>
      <c r="S194" s="28">
        <f t="shared" si="8"/>
        <v>7.3574999999999999</v>
      </c>
    </row>
    <row r="195" spans="1:19" s="25" customFormat="1" ht="31.5" x14ac:dyDescent="0.25">
      <c r="A195" s="25">
        <v>193</v>
      </c>
      <c r="B195" s="26" t="s">
        <v>5764</v>
      </c>
      <c r="C195" s="26" t="s">
        <v>5766</v>
      </c>
      <c r="D195" s="27" t="s">
        <v>5762</v>
      </c>
      <c r="E195" s="26" t="s">
        <v>857</v>
      </c>
      <c r="F195" s="26" t="s">
        <v>58</v>
      </c>
      <c r="G195" s="26" t="s">
        <v>8207</v>
      </c>
      <c r="H195" s="26" t="s">
        <v>210</v>
      </c>
      <c r="I195" s="26" t="s">
        <v>5765</v>
      </c>
      <c r="J195" s="28">
        <v>5.6745000000000001</v>
      </c>
      <c r="K195" s="25" t="s">
        <v>8486</v>
      </c>
      <c r="L195" s="29" t="s">
        <v>8443</v>
      </c>
      <c r="M195" s="25" t="e">
        <f>AVERAGE(SMALL(#REF!,1),SMALL(#REF!,2))</f>
        <v>#REF!</v>
      </c>
      <c r="N195" s="25" t="e">
        <f>IF(#REF! &lt;=( AVERAGE(SMALL(#REF!,1),SMALL(#REF!,2))),#REF!, "")</f>
        <v>#REF!</v>
      </c>
      <c r="O195" s="25" t="e">
        <f>AVERAGE(SMALL(#REF!,1),SMALL(#REF!,2))</f>
        <v>#REF!</v>
      </c>
      <c r="P195" s="28">
        <v>5.6745000000000001</v>
      </c>
      <c r="Q195" s="25">
        <f t="shared" ref="Q195:Q258" si="9">IF(AND(J195&gt;0,J195&lt;=10),J195*0.25,IF(AND(J195&gt;10,J195&lt;=50),J195*0.17,IF(AND(J195&gt;10,J195&lt;=100),J195*0.12,IF(J195&gt;100,J195*0.1))))</f>
        <v>1.418625</v>
      </c>
      <c r="R195" s="25">
        <f t="shared" ref="R195:R258" si="10">Q195+J195</f>
        <v>7.0931250000000006</v>
      </c>
      <c r="S195" s="28">
        <f t="shared" ref="S195:S258" si="11">R195+R195*0.08</f>
        <v>7.6605750000000006</v>
      </c>
    </row>
    <row r="196" spans="1:19" s="25" customFormat="1" ht="31.5" x14ac:dyDescent="0.25">
      <c r="A196" s="25">
        <v>194</v>
      </c>
      <c r="B196" s="26" t="s">
        <v>5764</v>
      </c>
      <c r="C196" s="26" t="s">
        <v>5766</v>
      </c>
      <c r="D196" s="27" t="s">
        <v>5762</v>
      </c>
      <c r="E196" s="26" t="s">
        <v>857</v>
      </c>
      <c r="F196" s="26" t="s">
        <v>58</v>
      </c>
      <c r="G196" s="26" t="s">
        <v>8208</v>
      </c>
      <c r="H196" s="26" t="s">
        <v>210</v>
      </c>
      <c r="I196" s="26" t="s">
        <v>5765</v>
      </c>
      <c r="J196" s="28">
        <v>7.4558</v>
      </c>
      <c r="K196" s="25" t="s">
        <v>8486</v>
      </c>
      <c r="L196" s="29" t="s">
        <v>8443</v>
      </c>
      <c r="M196" s="25" t="e">
        <f>AVERAGE(SMALL(#REF!,1),SMALL(#REF!,2))</f>
        <v>#REF!</v>
      </c>
      <c r="N196" s="25" t="e">
        <f>IF(#REF! &lt;=( AVERAGE(SMALL(#REF!,1),SMALL(#REF!,2))),#REF!, "")</f>
        <v>#REF!</v>
      </c>
      <c r="O196" s="25" t="e">
        <f>AVERAGE(SMALL(#REF!,1),SMALL(#REF!,2))</f>
        <v>#REF!</v>
      </c>
      <c r="P196" s="28">
        <v>7.4558</v>
      </c>
      <c r="Q196" s="25">
        <f t="shared" si="9"/>
        <v>1.86395</v>
      </c>
      <c r="R196" s="25">
        <f t="shared" si="10"/>
        <v>9.3197499999999991</v>
      </c>
      <c r="S196" s="28">
        <f t="shared" si="11"/>
        <v>10.065329999999999</v>
      </c>
    </row>
    <row r="197" spans="1:19" s="25" customFormat="1" ht="31.5" x14ac:dyDescent="0.25">
      <c r="A197" s="25">
        <v>195</v>
      </c>
      <c r="B197" s="26" t="s">
        <v>5764</v>
      </c>
      <c r="C197" s="26" t="s">
        <v>5763</v>
      </c>
      <c r="D197" s="27" t="s">
        <v>5762</v>
      </c>
      <c r="E197" s="26" t="s">
        <v>212</v>
      </c>
      <c r="F197" s="26" t="s">
        <v>58</v>
      </c>
      <c r="G197" s="26" t="s">
        <v>506</v>
      </c>
      <c r="H197" s="26" t="s">
        <v>210</v>
      </c>
      <c r="I197" s="26" t="s">
        <v>5761</v>
      </c>
      <c r="J197" s="28">
        <v>3.8779499999999998</v>
      </c>
      <c r="K197" s="25" t="s">
        <v>8486</v>
      </c>
      <c r="L197" s="29" t="s">
        <v>8443</v>
      </c>
      <c r="M197" s="25" t="e">
        <f>AVERAGE(SMALL(#REF!,1),SMALL(#REF!,2))</f>
        <v>#REF!</v>
      </c>
      <c r="N197" s="25" t="e">
        <f>IF(#REF! &lt;=( AVERAGE(SMALL(#REF!,1),SMALL(#REF!,2))),#REF!, "")</f>
        <v>#REF!</v>
      </c>
      <c r="O197" s="25" t="e">
        <f>AVERAGE(SMALL(#REF!,1),SMALL(#REF!,2))</f>
        <v>#REF!</v>
      </c>
      <c r="P197" s="28">
        <v>3.8779499999999998</v>
      </c>
      <c r="Q197" s="25">
        <f t="shared" si="9"/>
        <v>0.96948749999999995</v>
      </c>
      <c r="R197" s="25">
        <f t="shared" si="10"/>
        <v>4.8474374999999998</v>
      </c>
      <c r="S197" s="28">
        <f t="shared" si="11"/>
        <v>5.2352324999999995</v>
      </c>
    </row>
    <row r="198" spans="1:19" s="25" customFormat="1" ht="31.5" x14ac:dyDescent="0.25">
      <c r="A198" s="25">
        <v>196</v>
      </c>
      <c r="B198" s="26" t="s">
        <v>5764</v>
      </c>
      <c r="C198" s="26" t="s">
        <v>5763</v>
      </c>
      <c r="D198" s="27" t="s">
        <v>5762</v>
      </c>
      <c r="E198" s="26" t="s">
        <v>212</v>
      </c>
      <c r="F198" s="26" t="s">
        <v>58</v>
      </c>
      <c r="G198" s="26" t="s">
        <v>866</v>
      </c>
      <c r="H198" s="26" t="s">
        <v>210</v>
      </c>
      <c r="I198" s="26" t="s">
        <v>5761</v>
      </c>
      <c r="J198" s="28">
        <v>8.7508999999999997</v>
      </c>
      <c r="K198" s="25" t="s">
        <v>8472</v>
      </c>
      <c r="L198" s="29" t="s">
        <v>8444</v>
      </c>
      <c r="M198" s="25" t="e">
        <f>AVERAGE(SMALL(#REF!,1),SMALL(#REF!,2))</f>
        <v>#REF!</v>
      </c>
      <c r="N198" s="25" t="e">
        <f>IF(#REF! &lt;=( AVERAGE(SMALL(#REF!,1),SMALL(#REF!,2))),#REF!, "")</f>
        <v>#REF!</v>
      </c>
      <c r="O198" s="25" t="e">
        <f>AVERAGE(SMALL(#REF!,1),SMALL(#REF!,2))</f>
        <v>#REF!</v>
      </c>
      <c r="P198" s="28">
        <v>8.7508999999999997</v>
      </c>
      <c r="Q198" s="25">
        <f t="shared" si="9"/>
        <v>2.1877249999999999</v>
      </c>
      <c r="R198" s="25">
        <f t="shared" si="10"/>
        <v>10.938625</v>
      </c>
      <c r="S198" s="28">
        <f t="shared" si="11"/>
        <v>11.813715</v>
      </c>
    </row>
    <row r="199" spans="1:19" s="25" customFormat="1" ht="31.5" x14ac:dyDescent="0.25">
      <c r="A199" s="25">
        <v>197</v>
      </c>
      <c r="B199" s="26" t="s">
        <v>8021</v>
      </c>
      <c r="C199" s="26" t="s">
        <v>4815</v>
      </c>
      <c r="D199" s="27" t="s">
        <v>1015</v>
      </c>
      <c r="E199" s="26" t="s">
        <v>45</v>
      </c>
      <c r="F199" s="26" t="s">
        <v>58</v>
      </c>
      <c r="G199" s="26" t="s">
        <v>8027</v>
      </c>
      <c r="H199" s="26" t="s">
        <v>210</v>
      </c>
      <c r="I199" s="26" t="s">
        <v>8026</v>
      </c>
      <c r="J199" s="28">
        <v>2.1</v>
      </c>
      <c r="K199" s="25" t="s">
        <v>8472</v>
      </c>
      <c r="L199" s="29" t="s">
        <v>8444</v>
      </c>
      <c r="M199" s="25" t="e">
        <f>AVERAGE(SMALL(#REF!,1),SMALL(#REF!,2))</f>
        <v>#REF!</v>
      </c>
      <c r="N199" s="25" t="e">
        <f>IF(#REF! &lt;=( AVERAGE(SMALL(#REF!,1),SMALL(#REF!,2))),#REF!, "")</f>
        <v>#REF!</v>
      </c>
      <c r="O199" s="25" t="e">
        <f>AVERAGE(SMALL(#REF!,1),SMALL(#REF!,2))</f>
        <v>#REF!</v>
      </c>
      <c r="P199" s="28">
        <v>2.1</v>
      </c>
      <c r="Q199" s="25">
        <f t="shared" si="9"/>
        <v>0.52500000000000002</v>
      </c>
      <c r="R199" s="25">
        <f t="shared" si="10"/>
        <v>2.625</v>
      </c>
      <c r="S199" s="28">
        <f t="shared" si="11"/>
        <v>2.835</v>
      </c>
    </row>
    <row r="200" spans="1:19" s="25" customFormat="1" ht="31.5" x14ac:dyDescent="0.25">
      <c r="A200" s="25">
        <v>198</v>
      </c>
      <c r="B200" s="26" t="s">
        <v>8021</v>
      </c>
      <c r="C200" s="26" t="s">
        <v>4815</v>
      </c>
      <c r="D200" s="27" t="s">
        <v>1015</v>
      </c>
      <c r="E200" s="26" t="s">
        <v>8</v>
      </c>
      <c r="F200" s="26" t="s">
        <v>58</v>
      </c>
      <c r="G200" s="26" t="s">
        <v>387</v>
      </c>
      <c r="H200" s="26" t="s">
        <v>210</v>
      </c>
      <c r="I200" s="26" t="s">
        <v>8025</v>
      </c>
      <c r="J200" s="28">
        <v>0.90600000000000003</v>
      </c>
      <c r="K200" s="25" t="s">
        <v>8486</v>
      </c>
      <c r="L200" s="29" t="s">
        <v>8443</v>
      </c>
      <c r="M200" s="25" t="e">
        <f>AVERAGE(SMALL(#REF!,1),SMALL(#REF!,2))</f>
        <v>#REF!</v>
      </c>
      <c r="N200" s="25" t="e">
        <f>IF(#REF! &lt;=( AVERAGE(SMALL(#REF!,1),SMALL(#REF!,2))),#REF!, "")</f>
        <v>#REF!</v>
      </c>
      <c r="O200" s="25" t="e">
        <f>AVERAGE(SMALL(#REF!,1),SMALL(#REF!,2))</f>
        <v>#REF!</v>
      </c>
      <c r="P200" s="28">
        <v>0.90600000000000003</v>
      </c>
      <c r="Q200" s="25">
        <f t="shared" si="9"/>
        <v>0.22650000000000001</v>
      </c>
      <c r="R200" s="25">
        <f t="shared" si="10"/>
        <v>1.1325000000000001</v>
      </c>
      <c r="S200" s="28">
        <f t="shared" si="11"/>
        <v>1.2231000000000001</v>
      </c>
    </row>
    <row r="201" spans="1:19" s="25" customFormat="1" ht="31.5" x14ac:dyDescent="0.25">
      <c r="A201" s="25">
        <v>199</v>
      </c>
      <c r="B201" s="26" t="s">
        <v>8021</v>
      </c>
      <c r="C201" s="26" t="s">
        <v>4815</v>
      </c>
      <c r="D201" s="27" t="s">
        <v>1015</v>
      </c>
      <c r="E201" s="26" t="s">
        <v>2215</v>
      </c>
      <c r="F201" s="26" t="s">
        <v>433</v>
      </c>
      <c r="G201" s="26" t="s">
        <v>3699</v>
      </c>
      <c r="H201" s="26" t="s">
        <v>210</v>
      </c>
      <c r="I201" s="26" t="s">
        <v>8020</v>
      </c>
      <c r="J201" s="28">
        <v>2.6131000000000002</v>
      </c>
      <c r="K201" s="25" t="s">
        <v>8486</v>
      </c>
      <c r="L201" s="29" t="s">
        <v>8443</v>
      </c>
      <c r="M201" s="25" t="e">
        <f>AVERAGE(SMALL(#REF!,1),SMALL(#REF!,2))</f>
        <v>#REF!</v>
      </c>
      <c r="N201" s="25" t="e">
        <f>IF(#REF! &lt;=( AVERAGE(SMALL(#REF!,1),SMALL(#REF!,2))),#REF!, "")</f>
        <v>#REF!</v>
      </c>
      <c r="O201" s="25" t="e">
        <f>AVERAGE(SMALL(#REF!,1),SMALL(#REF!,2))</f>
        <v>#REF!</v>
      </c>
      <c r="P201" s="28">
        <v>2.6131000000000002</v>
      </c>
      <c r="Q201" s="25">
        <f t="shared" si="9"/>
        <v>0.65327500000000005</v>
      </c>
      <c r="R201" s="25">
        <f t="shared" si="10"/>
        <v>3.266375</v>
      </c>
      <c r="S201" s="28">
        <f t="shared" si="11"/>
        <v>3.527685</v>
      </c>
    </row>
    <row r="202" spans="1:19" s="25" customFormat="1" ht="47.25" x14ac:dyDescent="0.25">
      <c r="A202" s="25">
        <v>200</v>
      </c>
      <c r="B202" s="26" t="s">
        <v>231</v>
      </c>
      <c r="C202" s="26" t="s">
        <v>232</v>
      </c>
      <c r="D202" s="27" t="s">
        <v>234</v>
      </c>
      <c r="E202" s="26" t="s">
        <v>45</v>
      </c>
      <c r="F202" s="26" t="s">
        <v>58</v>
      </c>
      <c r="G202" s="26" t="s">
        <v>233</v>
      </c>
      <c r="H202" s="26" t="s">
        <v>210</v>
      </c>
      <c r="I202" s="26" t="s">
        <v>235</v>
      </c>
      <c r="J202" s="28">
        <v>3.55</v>
      </c>
      <c r="K202" s="25" t="s">
        <v>8472</v>
      </c>
      <c r="L202" s="29" t="s">
        <v>8444</v>
      </c>
      <c r="M202" s="25" t="e">
        <f>AVERAGE(SMALL(#REF!,1),SMALL(#REF!,2))</f>
        <v>#REF!</v>
      </c>
      <c r="N202" s="25" t="e">
        <f>IF(#REF! &lt;=( AVERAGE(SMALL(#REF!,1),SMALL(#REF!,2))),#REF!, "")</f>
        <v>#REF!</v>
      </c>
      <c r="O202" s="25" t="e">
        <f>AVERAGE(SMALL(#REF!,1),SMALL(#REF!,2))</f>
        <v>#REF!</v>
      </c>
      <c r="P202" s="28">
        <v>3.55</v>
      </c>
      <c r="Q202" s="25">
        <f t="shared" si="9"/>
        <v>0.88749999999999996</v>
      </c>
      <c r="R202" s="25">
        <f t="shared" si="10"/>
        <v>4.4375</v>
      </c>
      <c r="S202" s="28">
        <f t="shared" si="11"/>
        <v>4.7925000000000004</v>
      </c>
    </row>
    <row r="203" spans="1:19" s="25" customFormat="1" ht="63" x14ac:dyDescent="0.25">
      <c r="A203" s="25">
        <v>201</v>
      </c>
      <c r="B203" s="26" t="s">
        <v>231</v>
      </c>
      <c r="C203" s="26" t="s">
        <v>232</v>
      </c>
      <c r="D203" s="27" t="s">
        <v>234</v>
      </c>
      <c r="E203" s="26" t="s">
        <v>45</v>
      </c>
      <c r="F203" s="26" t="s">
        <v>58</v>
      </c>
      <c r="G203" s="26" t="s">
        <v>237</v>
      </c>
      <c r="H203" s="26" t="s">
        <v>210</v>
      </c>
      <c r="I203" s="26" t="s">
        <v>238</v>
      </c>
      <c r="J203" s="28">
        <v>7.1</v>
      </c>
      <c r="K203" s="25" t="s">
        <v>8472</v>
      </c>
      <c r="L203" s="29" t="s">
        <v>8444</v>
      </c>
      <c r="M203" s="25" t="e">
        <f>AVERAGE(SMALL(#REF!,1),SMALL(#REF!,2))</f>
        <v>#REF!</v>
      </c>
      <c r="N203" s="25" t="e">
        <f>IF(#REF! &lt;=( AVERAGE(SMALL(#REF!,1),SMALL(#REF!,2))),#REF!, "")</f>
        <v>#REF!</v>
      </c>
      <c r="O203" s="25" t="e">
        <f>AVERAGE(SMALL(#REF!,1),SMALL(#REF!,2))</f>
        <v>#REF!</v>
      </c>
      <c r="P203" s="28">
        <v>7.1</v>
      </c>
      <c r="Q203" s="25">
        <f t="shared" si="9"/>
        <v>1.7749999999999999</v>
      </c>
      <c r="R203" s="25">
        <f t="shared" si="10"/>
        <v>8.875</v>
      </c>
      <c r="S203" s="28">
        <f t="shared" si="11"/>
        <v>9.5850000000000009</v>
      </c>
    </row>
    <row r="204" spans="1:19" s="25" customFormat="1" ht="47.25" x14ac:dyDescent="0.25">
      <c r="A204" s="25">
        <v>202</v>
      </c>
      <c r="B204" s="26" t="s">
        <v>231</v>
      </c>
      <c r="C204" s="26" t="s">
        <v>232</v>
      </c>
      <c r="D204" s="27" t="s">
        <v>234</v>
      </c>
      <c r="E204" s="26" t="s">
        <v>8</v>
      </c>
      <c r="F204" s="26" t="s">
        <v>58</v>
      </c>
      <c r="G204" s="26" t="s">
        <v>233</v>
      </c>
      <c r="H204" s="26" t="s">
        <v>210</v>
      </c>
      <c r="I204" s="26" t="s">
        <v>236</v>
      </c>
      <c r="J204" s="28">
        <v>1.7490000000000001</v>
      </c>
      <c r="K204" s="25" t="s">
        <v>8486</v>
      </c>
      <c r="L204" s="29" t="s">
        <v>8443</v>
      </c>
      <c r="M204" s="25" t="e">
        <f>AVERAGE(SMALL(#REF!,1),SMALL(#REF!,2))</f>
        <v>#REF!</v>
      </c>
      <c r="N204" s="25" t="e">
        <f>IF(#REF! &lt;=( AVERAGE(SMALL(#REF!,1),SMALL(#REF!,2))),#REF!, "")</f>
        <v>#REF!</v>
      </c>
      <c r="O204" s="25" t="e">
        <f>AVERAGE(SMALL(#REF!,1),SMALL(#REF!,2))</f>
        <v>#REF!</v>
      </c>
      <c r="P204" s="28">
        <v>1.7490000000000001</v>
      </c>
      <c r="Q204" s="25">
        <f t="shared" si="9"/>
        <v>0.43725000000000003</v>
      </c>
      <c r="R204" s="25">
        <f t="shared" si="10"/>
        <v>2.1862500000000002</v>
      </c>
      <c r="S204" s="28">
        <f t="shared" si="11"/>
        <v>2.3611500000000003</v>
      </c>
    </row>
    <row r="205" spans="1:19" s="25" customFormat="1" ht="63" x14ac:dyDescent="0.25">
      <c r="A205" s="25">
        <v>203</v>
      </c>
      <c r="B205" s="26" t="s">
        <v>231</v>
      </c>
      <c r="C205" s="26" t="s">
        <v>232</v>
      </c>
      <c r="D205" s="27" t="s">
        <v>234</v>
      </c>
      <c r="E205" s="26" t="s">
        <v>8</v>
      </c>
      <c r="F205" s="26" t="s">
        <v>58</v>
      </c>
      <c r="G205" s="26" t="s">
        <v>237</v>
      </c>
      <c r="H205" s="26" t="s">
        <v>210</v>
      </c>
      <c r="I205" s="26" t="s">
        <v>239</v>
      </c>
      <c r="J205" s="28">
        <v>3.49885</v>
      </c>
      <c r="K205" s="25" t="s">
        <v>8486</v>
      </c>
      <c r="L205" s="29" t="s">
        <v>8443</v>
      </c>
      <c r="M205" s="25" t="e">
        <f>AVERAGE(SMALL(#REF!,1),SMALL(#REF!,2))</f>
        <v>#REF!</v>
      </c>
      <c r="N205" s="25" t="e">
        <f>IF(#REF! &lt;=( AVERAGE(SMALL(#REF!,1),SMALL(#REF!,2))),#REF!, "")</f>
        <v>#REF!</v>
      </c>
      <c r="O205" s="25" t="e">
        <f>AVERAGE(SMALL(#REF!,1),SMALL(#REF!,2))</f>
        <v>#REF!</v>
      </c>
      <c r="P205" s="28">
        <v>3.49885</v>
      </c>
      <c r="Q205" s="25">
        <f t="shared" si="9"/>
        <v>0.8747125</v>
      </c>
      <c r="R205" s="25">
        <f t="shared" si="10"/>
        <v>4.3735625000000002</v>
      </c>
      <c r="S205" s="28">
        <f t="shared" si="11"/>
        <v>4.7234475000000007</v>
      </c>
    </row>
    <row r="206" spans="1:19" s="25" customFormat="1" ht="31.5" x14ac:dyDescent="0.25">
      <c r="A206" s="25">
        <v>204</v>
      </c>
      <c r="B206" s="26" t="s">
        <v>4575</v>
      </c>
      <c r="C206" s="26" t="s">
        <v>4574</v>
      </c>
      <c r="D206" s="27" t="s">
        <v>398</v>
      </c>
      <c r="E206" s="26" t="s">
        <v>444</v>
      </c>
      <c r="F206" s="26" t="s">
        <v>58</v>
      </c>
      <c r="G206" s="26" t="s">
        <v>8211</v>
      </c>
      <c r="H206" s="26" t="s">
        <v>210</v>
      </c>
      <c r="I206" s="26" t="s">
        <v>4573</v>
      </c>
      <c r="J206" s="28">
        <v>3.96</v>
      </c>
      <c r="K206" s="25" t="s">
        <v>8472</v>
      </c>
      <c r="L206" s="29" t="s">
        <v>8444</v>
      </c>
      <c r="M206" s="25" t="e">
        <f>AVERAGE(SMALL(#REF!,1),SMALL(#REF!,2))</f>
        <v>#REF!</v>
      </c>
      <c r="N206" s="25" t="e">
        <f>IF(#REF! &lt;=( AVERAGE(SMALL(#REF!,1),SMALL(#REF!,2))),#REF!, "")</f>
        <v>#REF!</v>
      </c>
      <c r="O206" s="25" t="e">
        <f>AVERAGE(SMALL(#REF!,1),SMALL(#REF!,2))</f>
        <v>#REF!</v>
      </c>
      <c r="P206" s="28">
        <v>3.96</v>
      </c>
      <c r="Q206" s="25">
        <f t="shared" si="9"/>
        <v>0.99</v>
      </c>
      <c r="R206" s="25">
        <f t="shared" si="10"/>
        <v>4.95</v>
      </c>
      <c r="S206" s="28">
        <f t="shared" si="11"/>
        <v>5.3460000000000001</v>
      </c>
    </row>
    <row r="207" spans="1:19" s="25" customFormat="1" ht="31.5" x14ac:dyDescent="0.25">
      <c r="A207" s="25">
        <v>205</v>
      </c>
      <c r="B207" s="26" t="s">
        <v>4575</v>
      </c>
      <c r="C207" s="26" t="s">
        <v>4574</v>
      </c>
      <c r="D207" s="27" t="s">
        <v>398</v>
      </c>
      <c r="E207" s="26" t="s">
        <v>444</v>
      </c>
      <c r="F207" s="26" t="s">
        <v>58</v>
      </c>
      <c r="G207" s="26" t="s">
        <v>8212</v>
      </c>
      <c r="H207" s="26" t="s">
        <v>210</v>
      </c>
      <c r="I207" s="26" t="s">
        <v>4573</v>
      </c>
      <c r="J207" s="28">
        <v>5.16</v>
      </c>
      <c r="K207" s="25" t="s">
        <v>8472</v>
      </c>
      <c r="L207" s="29" t="s">
        <v>8444</v>
      </c>
      <c r="M207" s="25" t="e">
        <f>AVERAGE(SMALL(#REF!,1),SMALL(#REF!,2))</f>
        <v>#REF!</v>
      </c>
      <c r="N207" s="25" t="e">
        <f>IF(#REF! &lt;=( AVERAGE(SMALL(#REF!,1),SMALL(#REF!,2))),#REF!, "")</f>
        <v>#REF!</v>
      </c>
      <c r="O207" s="25" t="e">
        <f>AVERAGE(SMALL(#REF!,1),SMALL(#REF!,2))</f>
        <v>#REF!</v>
      </c>
      <c r="P207" s="28">
        <v>5.16</v>
      </c>
      <c r="Q207" s="25">
        <f t="shared" si="9"/>
        <v>1.29</v>
      </c>
      <c r="R207" s="25">
        <f t="shared" si="10"/>
        <v>6.45</v>
      </c>
      <c r="S207" s="28">
        <f t="shared" si="11"/>
        <v>6.9660000000000002</v>
      </c>
    </row>
    <row r="208" spans="1:19" s="25" customFormat="1" ht="47.25" x14ac:dyDescent="0.25">
      <c r="A208" s="25">
        <v>206</v>
      </c>
      <c r="B208" s="26" t="s">
        <v>7433</v>
      </c>
      <c r="C208" s="26" t="s">
        <v>1906</v>
      </c>
      <c r="D208" s="27" t="s">
        <v>1097</v>
      </c>
      <c r="E208" s="26" t="s">
        <v>435</v>
      </c>
      <c r="F208" s="26" t="s">
        <v>293</v>
      </c>
      <c r="G208" s="26" t="s">
        <v>7432</v>
      </c>
      <c r="H208" s="26" t="s">
        <v>210</v>
      </c>
      <c r="I208" s="26" t="s">
        <v>7431</v>
      </c>
      <c r="J208" s="28">
        <v>1.54</v>
      </c>
      <c r="K208" s="25" t="s">
        <v>8472</v>
      </c>
      <c r="L208" s="29" t="s">
        <v>8444</v>
      </c>
      <c r="M208" s="25" t="e">
        <f>AVERAGE(SMALL(#REF!,1),SMALL(#REF!,2))</f>
        <v>#REF!</v>
      </c>
      <c r="N208" s="25" t="e">
        <f>IF(#REF! &lt;=( AVERAGE(SMALL(#REF!,1),SMALL(#REF!,2))),#REF!, "")</f>
        <v>#REF!</v>
      </c>
      <c r="O208" s="25" t="e">
        <f>AVERAGE(SMALL(#REF!,1),SMALL(#REF!,2))</f>
        <v>#REF!</v>
      </c>
      <c r="P208" s="28">
        <v>1.54</v>
      </c>
      <c r="Q208" s="25">
        <f t="shared" si="9"/>
        <v>0.38500000000000001</v>
      </c>
      <c r="R208" s="25">
        <f t="shared" si="10"/>
        <v>1.925</v>
      </c>
      <c r="S208" s="28">
        <f t="shared" si="11"/>
        <v>2.0790000000000002</v>
      </c>
    </row>
    <row r="209" spans="1:19" s="25" customFormat="1" ht="47.25" x14ac:dyDescent="0.25">
      <c r="A209" s="25">
        <v>207</v>
      </c>
      <c r="B209" s="26" t="s">
        <v>7430</v>
      </c>
      <c r="C209" s="26" t="s">
        <v>1906</v>
      </c>
      <c r="D209" s="27" t="s">
        <v>1097</v>
      </c>
      <c r="E209" s="26" t="s">
        <v>435</v>
      </c>
      <c r="F209" s="26" t="s">
        <v>926</v>
      </c>
      <c r="G209" s="26" t="s">
        <v>7429</v>
      </c>
      <c r="H209" s="26" t="s">
        <v>210</v>
      </c>
      <c r="I209" s="26" t="s">
        <v>7428</v>
      </c>
      <c r="J209" s="28">
        <v>1.63</v>
      </c>
      <c r="K209" s="25" t="s">
        <v>8472</v>
      </c>
      <c r="L209" s="29" t="s">
        <v>8444</v>
      </c>
      <c r="M209" s="25" t="e">
        <f>AVERAGE(SMALL(#REF!,1),SMALL(#REF!,2))</f>
        <v>#REF!</v>
      </c>
      <c r="N209" s="25" t="e">
        <f>IF(#REF! &lt;=( AVERAGE(SMALL(#REF!,1),SMALL(#REF!,2))),#REF!, "")</f>
        <v>#REF!</v>
      </c>
      <c r="O209" s="25" t="e">
        <f>AVERAGE(SMALL(#REF!,1),SMALL(#REF!,2))</f>
        <v>#REF!</v>
      </c>
      <c r="P209" s="28">
        <v>1.63</v>
      </c>
      <c r="Q209" s="25">
        <f t="shared" si="9"/>
        <v>0.40749999999999997</v>
      </c>
      <c r="R209" s="25">
        <f t="shared" si="10"/>
        <v>2.0374999999999996</v>
      </c>
      <c r="S209" s="28">
        <f t="shared" si="11"/>
        <v>2.2004999999999995</v>
      </c>
    </row>
    <row r="210" spans="1:19" s="25" customFormat="1" ht="78.75" x14ac:dyDescent="0.25">
      <c r="A210" s="25">
        <v>208</v>
      </c>
      <c r="B210" s="26" t="s">
        <v>262</v>
      </c>
      <c r="C210" s="26" t="s">
        <v>263</v>
      </c>
      <c r="D210" s="27" t="s">
        <v>266</v>
      </c>
      <c r="E210" s="26" t="s">
        <v>264</v>
      </c>
      <c r="F210" s="26" t="s">
        <v>202</v>
      </c>
      <c r="G210" s="26" t="s">
        <v>265</v>
      </c>
      <c r="H210" s="26" t="s">
        <v>210</v>
      </c>
      <c r="I210" s="26" t="s">
        <v>267</v>
      </c>
      <c r="J210" s="28">
        <v>4.34</v>
      </c>
      <c r="K210" s="25" t="s">
        <v>8472</v>
      </c>
      <c r="L210" s="29" t="s">
        <v>8444</v>
      </c>
      <c r="M210" s="25" t="e">
        <f>AVERAGE(SMALL(#REF!,1),SMALL(#REF!,2))</f>
        <v>#REF!</v>
      </c>
      <c r="N210" s="25" t="e">
        <f>IF(#REF! &lt;=( AVERAGE(SMALL(#REF!,1),SMALL(#REF!,2))),#REF!, "")</f>
        <v>#REF!</v>
      </c>
      <c r="O210" s="25" t="e">
        <f>AVERAGE(SMALL(#REF!,1),SMALL(#REF!,2))</f>
        <v>#REF!</v>
      </c>
      <c r="P210" s="28">
        <v>4.34</v>
      </c>
      <c r="Q210" s="25">
        <f t="shared" si="9"/>
        <v>1.085</v>
      </c>
      <c r="R210" s="25">
        <f t="shared" si="10"/>
        <v>5.4249999999999998</v>
      </c>
      <c r="S210" s="28">
        <f t="shared" si="11"/>
        <v>5.859</v>
      </c>
    </row>
    <row r="211" spans="1:19" s="25" customFormat="1" ht="31.5" x14ac:dyDescent="0.25">
      <c r="A211" s="25">
        <v>209</v>
      </c>
      <c r="B211" s="26" t="s">
        <v>7400</v>
      </c>
      <c r="C211" s="26" t="s">
        <v>7399</v>
      </c>
      <c r="D211" s="27" t="s">
        <v>266</v>
      </c>
      <c r="E211" s="26" t="s">
        <v>857</v>
      </c>
      <c r="F211" s="26" t="s">
        <v>58</v>
      </c>
      <c r="G211" s="26" t="s">
        <v>7398</v>
      </c>
      <c r="H211" s="26" t="s">
        <v>210</v>
      </c>
      <c r="I211" s="26" t="s">
        <v>7397</v>
      </c>
      <c r="J211" s="28">
        <v>1.85</v>
      </c>
      <c r="K211" s="25" t="s">
        <v>8472</v>
      </c>
      <c r="L211" s="29" t="s">
        <v>8444</v>
      </c>
      <c r="M211" s="25" t="e">
        <f>AVERAGE(SMALL(#REF!,1),SMALL(#REF!,2))</f>
        <v>#REF!</v>
      </c>
      <c r="N211" s="25" t="e">
        <f>IF(#REF! &lt;=( AVERAGE(SMALL(#REF!,1),SMALL(#REF!,2))),#REF!, "")</f>
        <v>#REF!</v>
      </c>
      <c r="O211" s="25" t="e">
        <f>AVERAGE(SMALL(#REF!,1),SMALL(#REF!,2))</f>
        <v>#REF!</v>
      </c>
      <c r="P211" s="28">
        <v>1.85</v>
      </c>
      <c r="Q211" s="25">
        <f t="shared" si="9"/>
        <v>0.46250000000000002</v>
      </c>
      <c r="R211" s="25">
        <f t="shared" si="10"/>
        <v>2.3125</v>
      </c>
      <c r="S211" s="28">
        <f t="shared" si="11"/>
        <v>2.4975000000000001</v>
      </c>
    </row>
    <row r="212" spans="1:19" s="25" customFormat="1" ht="31.5" x14ac:dyDescent="0.25">
      <c r="A212" s="25">
        <v>210</v>
      </c>
      <c r="B212" s="26" t="s">
        <v>6388</v>
      </c>
      <c r="C212" s="26" t="s">
        <v>2331</v>
      </c>
      <c r="D212" s="27" t="s">
        <v>266</v>
      </c>
      <c r="E212" s="26" t="s">
        <v>661</v>
      </c>
      <c r="F212" s="26" t="s">
        <v>202</v>
      </c>
      <c r="G212" s="26" t="s">
        <v>6387</v>
      </c>
      <c r="H212" s="26" t="s">
        <v>210</v>
      </c>
      <c r="I212" s="26" t="s">
        <v>6386</v>
      </c>
      <c r="J212" s="28">
        <v>1.43</v>
      </c>
      <c r="K212" s="25" t="s">
        <v>8472</v>
      </c>
      <c r="L212" s="29" t="s">
        <v>8444</v>
      </c>
      <c r="M212" s="25" t="e">
        <f>AVERAGE(SMALL(#REF!,1),SMALL(#REF!,2))</f>
        <v>#REF!</v>
      </c>
      <c r="N212" s="25" t="e">
        <f>IF(#REF! &lt;=( AVERAGE(SMALL(#REF!,1),SMALL(#REF!,2))),#REF!, "")</f>
        <v>#REF!</v>
      </c>
      <c r="O212" s="25" t="e">
        <f>AVERAGE(SMALL(#REF!,1),SMALL(#REF!,2))</f>
        <v>#REF!</v>
      </c>
      <c r="P212" s="28">
        <v>1.43</v>
      </c>
      <c r="Q212" s="25">
        <f t="shared" si="9"/>
        <v>0.35749999999999998</v>
      </c>
      <c r="R212" s="25">
        <f t="shared" si="10"/>
        <v>1.7874999999999999</v>
      </c>
      <c r="S212" s="28">
        <f t="shared" si="11"/>
        <v>1.9304999999999999</v>
      </c>
    </row>
    <row r="213" spans="1:19" s="25" customFormat="1" ht="63" x14ac:dyDescent="0.25">
      <c r="A213" s="25">
        <v>211</v>
      </c>
      <c r="B213" s="26" t="s">
        <v>5070</v>
      </c>
      <c r="C213" s="26" t="s">
        <v>6383</v>
      </c>
      <c r="D213" s="27" t="s">
        <v>266</v>
      </c>
      <c r="E213" s="26" t="s">
        <v>857</v>
      </c>
      <c r="F213" s="26" t="s">
        <v>58</v>
      </c>
      <c r="G213" s="26" t="s">
        <v>506</v>
      </c>
      <c r="H213" s="26" t="s">
        <v>210</v>
      </c>
      <c r="I213" s="26" t="s">
        <v>6385</v>
      </c>
      <c r="J213" s="28">
        <v>1.56</v>
      </c>
      <c r="K213" s="25" t="s">
        <v>8472</v>
      </c>
      <c r="L213" s="29" t="s">
        <v>8444</v>
      </c>
      <c r="M213" s="25" t="e">
        <f>AVERAGE(SMALL(#REF!,1),SMALL(#REF!,2))</f>
        <v>#REF!</v>
      </c>
      <c r="N213" s="25" t="e">
        <f>IF(#REF! &lt;=( AVERAGE(SMALL(#REF!,1),SMALL(#REF!,2))),#REF!, "")</f>
        <v>#REF!</v>
      </c>
      <c r="O213" s="25" t="e">
        <f>AVERAGE(SMALL(#REF!,1),SMALL(#REF!,2))</f>
        <v>#REF!</v>
      </c>
      <c r="P213" s="28">
        <v>1.56</v>
      </c>
      <c r="Q213" s="25">
        <f t="shared" si="9"/>
        <v>0.39</v>
      </c>
      <c r="R213" s="25">
        <f t="shared" si="10"/>
        <v>1.9500000000000002</v>
      </c>
      <c r="S213" s="28">
        <f t="shared" si="11"/>
        <v>2.1060000000000003</v>
      </c>
    </row>
    <row r="214" spans="1:19" s="25" customFormat="1" ht="63" x14ac:dyDescent="0.25">
      <c r="A214" s="25">
        <v>212</v>
      </c>
      <c r="B214" s="26" t="s">
        <v>6384</v>
      </c>
      <c r="C214" s="26" t="s">
        <v>6383</v>
      </c>
      <c r="D214" s="27" t="s">
        <v>266</v>
      </c>
      <c r="E214" s="26" t="s">
        <v>444</v>
      </c>
      <c r="F214" s="26" t="s">
        <v>58</v>
      </c>
      <c r="G214" s="26" t="s">
        <v>506</v>
      </c>
      <c r="H214" s="26" t="s">
        <v>210</v>
      </c>
      <c r="I214" s="26" t="s">
        <v>6382</v>
      </c>
      <c r="J214" s="28">
        <v>0.64800000000000002</v>
      </c>
      <c r="K214" s="25" t="s">
        <v>8478</v>
      </c>
      <c r="L214" s="29" t="s">
        <v>8448</v>
      </c>
      <c r="M214" s="25" t="e">
        <f>AVERAGE(SMALL(#REF!,1),SMALL(#REF!,2))</f>
        <v>#REF!</v>
      </c>
      <c r="N214" s="25" t="e">
        <f>IF(#REF! &lt;=( AVERAGE(SMALL(#REF!,1),SMALL(#REF!,2))),#REF!, "")</f>
        <v>#REF!</v>
      </c>
      <c r="O214" s="25" t="e">
        <f>AVERAGE(SMALL(#REF!,1),SMALL(#REF!,2))</f>
        <v>#REF!</v>
      </c>
      <c r="P214" s="28">
        <v>0.64800000000000002</v>
      </c>
      <c r="Q214" s="25">
        <f t="shared" si="9"/>
        <v>0.16200000000000001</v>
      </c>
      <c r="R214" s="25">
        <f t="shared" si="10"/>
        <v>0.81</v>
      </c>
      <c r="S214" s="28">
        <f t="shared" si="11"/>
        <v>0.87480000000000002</v>
      </c>
    </row>
    <row r="215" spans="1:19" s="25" customFormat="1" ht="31.5" x14ac:dyDescent="0.25">
      <c r="A215" s="25">
        <v>213</v>
      </c>
      <c r="B215" s="26" t="s">
        <v>4070</v>
      </c>
      <c r="C215" s="26" t="s">
        <v>4069</v>
      </c>
      <c r="D215" s="27" t="s">
        <v>266</v>
      </c>
      <c r="E215" s="26" t="s">
        <v>444</v>
      </c>
      <c r="F215" s="26" t="s">
        <v>58</v>
      </c>
      <c r="G215" s="26" t="s">
        <v>8209</v>
      </c>
      <c r="H215" s="26" t="s">
        <v>210</v>
      </c>
      <c r="I215" s="26" t="s">
        <v>4068</v>
      </c>
      <c r="J215" s="28">
        <v>0.64800000000000002</v>
      </c>
      <c r="K215" s="25" t="s">
        <v>8478</v>
      </c>
      <c r="L215" s="29" t="s">
        <v>8448</v>
      </c>
      <c r="M215" s="25" t="e">
        <f>AVERAGE(SMALL(#REF!,1),SMALL(#REF!,2))</f>
        <v>#REF!</v>
      </c>
      <c r="N215" s="25" t="e">
        <f>IF(#REF! &lt;=( AVERAGE(SMALL(#REF!,1),SMALL(#REF!,2))),#REF!, "")</f>
        <v>#REF!</v>
      </c>
      <c r="O215" s="25" t="e">
        <f>AVERAGE(SMALL(#REF!,1),SMALL(#REF!,2))</f>
        <v>#REF!</v>
      </c>
      <c r="P215" s="28">
        <v>0.64800000000000002</v>
      </c>
      <c r="Q215" s="25">
        <f t="shared" si="9"/>
        <v>0.16200000000000001</v>
      </c>
      <c r="R215" s="25">
        <f t="shared" si="10"/>
        <v>0.81</v>
      </c>
      <c r="S215" s="28">
        <f t="shared" si="11"/>
        <v>0.87480000000000002</v>
      </c>
    </row>
    <row r="216" spans="1:19" s="25" customFormat="1" ht="31.5" x14ac:dyDescent="0.25">
      <c r="A216" s="25">
        <v>214</v>
      </c>
      <c r="B216" s="26" t="s">
        <v>4070</v>
      </c>
      <c r="C216" s="26" t="s">
        <v>4069</v>
      </c>
      <c r="D216" s="27" t="s">
        <v>266</v>
      </c>
      <c r="E216" s="26" t="s">
        <v>444</v>
      </c>
      <c r="F216" s="26" t="s">
        <v>58</v>
      </c>
      <c r="G216" s="26" t="s">
        <v>8210</v>
      </c>
      <c r="H216" s="26" t="s">
        <v>210</v>
      </c>
      <c r="I216" s="26" t="s">
        <v>4068</v>
      </c>
      <c r="J216" s="28">
        <v>1.1295999999999999</v>
      </c>
      <c r="K216" s="25" t="s">
        <v>8478</v>
      </c>
      <c r="L216" s="29" t="s">
        <v>8448</v>
      </c>
      <c r="M216" s="25" t="e">
        <f>AVERAGE(SMALL(#REF!,1),SMALL(#REF!,2))</f>
        <v>#REF!</v>
      </c>
      <c r="N216" s="25" t="e">
        <f>IF(#REF! &lt;=( AVERAGE(SMALL(#REF!,1),SMALL(#REF!,2))),#REF!, "")</f>
        <v>#REF!</v>
      </c>
      <c r="O216" s="25" t="e">
        <f>AVERAGE(SMALL(#REF!,1),SMALL(#REF!,2))</f>
        <v>#REF!</v>
      </c>
      <c r="P216" s="28">
        <v>1.1295999999999999</v>
      </c>
      <c r="Q216" s="25">
        <f t="shared" si="9"/>
        <v>0.28239999999999998</v>
      </c>
      <c r="R216" s="25">
        <f t="shared" si="10"/>
        <v>1.4119999999999999</v>
      </c>
      <c r="S216" s="28">
        <f t="shared" si="11"/>
        <v>1.5249599999999999</v>
      </c>
    </row>
    <row r="217" spans="1:19" s="25" customFormat="1" ht="63" x14ac:dyDescent="0.25">
      <c r="A217" s="25">
        <v>215</v>
      </c>
      <c r="B217" s="26" t="s">
        <v>5070</v>
      </c>
      <c r="C217" s="26" t="s">
        <v>263</v>
      </c>
      <c r="D217" s="27" t="s">
        <v>468</v>
      </c>
      <c r="E217" s="26" t="s">
        <v>466</v>
      </c>
      <c r="F217" s="26" t="s">
        <v>150</v>
      </c>
      <c r="G217" s="26" t="s">
        <v>5069</v>
      </c>
      <c r="H217" s="26" t="s">
        <v>210</v>
      </c>
      <c r="I217" s="26" t="s">
        <v>5068</v>
      </c>
      <c r="J217" s="28">
        <v>3.2</v>
      </c>
      <c r="K217" s="25" t="s">
        <v>8472</v>
      </c>
      <c r="L217" s="29" t="s">
        <v>8444</v>
      </c>
      <c r="M217" s="25" t="e">
        <f>AVERAGE(SMALL(#REF!,1),SMALL(#REF!,2))</f>
        <v>#REF!</v>
      </c>
      <c r="N217" s="25" t="e">
        <f>IF(#REF! &lt;=( AVERAGE(SMALL(#REF!,1),SMALL(#REF!,2))),#REF!, "")</f>
        <v>#REF!</v>
      </c>
      <c r="O217" s="25" t="e">
        <f>AVERAGE(SMALL(#REF!,1),SMALL(#REF!,2))</f>
        <v>#REF!</v>
      </c>
      <c r="P217" s="28">
        <v>3.2</v>
      </c>
      <c r="Q217" s="25">
        <f t="shared" si="9"/>
        <v>0.8</v>
      </c>
      <c r="R217" s="25">
        <f t="shared" si="10"/>
        <v>4</v>
      </c>
      <c r="S217" s="28">
        <f t="shared" si="11"/>
        <v>4.32</v>
      </c>
    </row>
    <row r="218" spans="1:19" s="25" customFormat="1" ht="31.5" x14ac:dyDescent="0.25">
      <c r="A218" s="25">
        <v>216</v>
      </c>
      <c r="B218" s="26" t="s">
        <v>7745</v>
      </c>
      <c r="C218" s="26" t="s">
        <v>7744</v>
      </c>
      <c r="D218" s="27" t="s">
        <v>2585</v>
      </c>
      <c r="E218" s="26" t="s">
        <v>1090</v>
      </c>
      <c r="F218" s="26" t="s">
        <v>430</v>
      </c>
      <c r="G218" s="26" t="s">
        <v>7743</v>
      </c>
      <c r="H218" s="26" t="s">
        <v>210</v>
      </c>
      <c r="I218" s="26" t="s">
        <v>7742</v>
      </c>
      <c r="J218" s="28">
        <v>7.71</v>
      </c>
      <c r="K218" s="25" t="s">
        <v>8477</v>
      </c>
      <c r="L218" s="29" t="s">
        <v>8475</v>
      </c>
      <c r="M218" s="25" t="e">
        <f>AVERAGE(SMALL(#REF!,1),SMALL(#REF!,2))</f>
        <v>#REF!</v>
      </c>
      <c r="N218" s="25" t="e">
        <f>IF(#REF! &lt;=( AVERAGE(SMALL(#REF!,1),SMALL(#REF!,2))),#REF!, "")</f>
        <v>#REF!</v>
      </c>
      <c r="O218" s="25" t="e">
        <f>AVERAGE(SMALL(#REF!,1),SMALL(#REF!,2))</f>
        <v>#REF!</v>
      </c>
      <c r="P218" s="28">
        <v>7.71</v>
      </c>
      <c r="Q218" s="25">
        <f t="shared" si="9"/>
        <v>1.9275</v>
      </c>
      <c r="R218" s="25">
        <f t="shared" si="10"/>
        <v>9.6374999999999993</v>
      </c>
      <c r="S218" s="28">
        <f t="shared" si="11"/>
        <v>10.4085</v>
      </c>
    </row>
    <row r="219" spans="1:19" s="25" customFormat="1" ht="47.25" x14ac:dyDescent="0.25">
      <c r="A219" s="25">
        <v>217</v>
      </c>
      <c r="B219" s="26" t="s">
        <v>7741</v>
      </c>
      <c r="C219" s="26" t="s">
        <v>2030</v>
      </c>
      <c r="D219" s="27" t="s">
        <v>2032</v>
      </c>
      <c r="E219" s="26" t="s">
        <v>207</v>
      </c>
      <c r="F219" s="26" t="s">
        <v>9</v>
      </c>
      <c r="G219" s="26" t="s">
        <v>7740</v>
      </c>
      <c r="H219" s="26" t="s">
        <v>210</v>
      </c>
      <c r="I219" s="26" t="s">
        <v>7739</v>
      </c>
      <c r="J219" s="28">
        <v>1.31</v>
      </c>
      <c r="K219" s="25" t="s">
        <v>8472</v>
      </c>
      <c r="L219" s="29" t="s">
        <v>8444</v>
      </c>
      <c r="M219" s="25" t="e">
        <f>AVERAGE(SMALL(#REF!,1),SMALL(#REF!,2))</f>
        <v>#REF!</v>
      </c>
      <c r="N219" s="25" t="e">
        <f>IF(#REF! &lt;=( AVERAGE(SMALL(#REF!,1),SMALL(#REF!,2))),#REF!, "")</f>
        <v>#REF!</v>
      </c>
      <c r="O219" s="25" t="e">
        <f>AVERAGE(SMALL(#REF!,1),SMALL(#REF!,2))</f>
        <v>#REF!</v>
      </c>
      <c r="P219" s="28">
        <v>1.31</v>
      </c>
      <c r="Q219" s="25">
        <f t="shared" si="9"/>
        <v>0.32750000000000001</v>
      </c>
      <c r="R219" s="25">
        <f t="shared" si="10"/>
        <v>1.6375000000000002</v>
      </c>
      <c r="S219" s="28">
        <f t="shared" si="11"/>
        <v>1.7685000000000002</v>
      </c>
    </row>
    <row r="220" spans="1:19" s="25" customFormat="1" ht="31.5" x14ac:dyDescent="0.25">
      <c r="A220" s="25">
        <v>218</v>
      </c>
      <c r="B220" s="26" t="s">
        <v>7378</v>
      </c>
      <c r="C220" s="26" t="s">
        <v>3769</v>
      </c>
      <c r="D220" s="27" t="s">
        <v>3768</v>
      </c>
      <c r="E220" s="26" t="s">
        <v>45</v>
      </c>
      <c r="F220" s="26" t="s">
        <v>8319</v>
      </c>
      <c r="G220" s="26" t="s">
        <v>8320</v>
      </c>
      <c r="H220" s="26" t="s">
        <v>210</v>
      </c>
      <c r="I220" s="26" t="s">
        <v>8321</v>
      </c>
      <c r="J220" s="28">
        <v>5.29</v>
      </c>
      <c r="K220" s="25" t="s">
        <v>8486</v>
      </c>
      <c r="L220" s="29" t="s">
        <v>8443</v>
      </c>
      <c r="M220" s="25" t="e">
        <f>AVERAGE(SMALL(#REF!,1),SMALL(#REF!,2))</f>
        <v>#REF!</v>
      </c>
      <c r="N220" s="25" t="e">
        <f>IF(#REF! &lt;=( AVERAGE(SMALL(#REF!,1),SMALL(#REF!,2))),#REF!, "")</f>
        <v>#REF!</v>
      </c>
      <c r="O220" s="25" t="e">
        <f>AVERAGE(SMALL(#REF!,1),SMALL(#REF!,2))</f>
        <v>#REF!</v>
      </c>
      <c r="P220" s="28">
        <v>5.29</v>
      </c>
      <c r="Q220" s="25">
        <f t="shared" si="9"/>
        <v>1.3225</v>
      </c>
      <c r="R220" s="25">
        <f t="shared" si="10"/>
        <v>6.6124999999999998</v>
      </c>
      <c r="S220" s="28">
        <f t="shared" si="11"/>
        <v>7.1414999999999997</v>
      </c>
    </row>
    <row r="221" spans="1:19" s="25" customFormat="1" ht="31.5" x14ac:dyDescent="0.25">
      <c r="A221" s="25">
        <v>219</v>
      </c>
      <c r="B221" s="26" t="s">
        <v>7378</v>
      </c>
      <c r="C221" s="26" t="s">
        <v>3769</v>
      </c>
      <c r="D221" s="27" t="s">
        <v>3768</v>
      </c>
      <c r="E221" s="26" t="s">
        <v>45</v>
      </c>
      <c r="F221" s="26" t="s">
        <v>304</v>
      </c>
      <c r="G221" s="26" t="s">
        <v>7377</v>
      </c>
      <c r="H221" s="26" t="s">
        <v>210</v>
      </c>
      <c r="I221" s="26" t="s">
        <v>7376</v>
      </c>
      <c r="J221" s="28">
        <v>1.2</v>
      </c>
      <c r="K221" s="25" t="s">
        <v>8472</v>
      </c>
      <c r="L221" s="29" t="s">
        <v>8444</v>
      </c>
      <c r="M221" s="25" t="e">
        <f>AVERAGE(SMALL(#REF!,1),SMALL(#REF!,2))</f>
        <v>#REF!</v>
      </c>
      <c r="N221" s="25" t="e">
        <f>IF(#REF! &lt;=( AVERAGE(SMALL(#REF!,1),SMALL(#REF!,2))),#REF!, "")</f>
        <v>#REF!</v>
      </c>
      <c r="O221" s="25" t="e">
        <f>AVERAGE(SMALL(#REF!,1),SMALL(#REF!,2))</f>
        <v>#REF!</v>
      </c>
      <c r="P221" s="28">
        <v>1.2</v>
      </c>
      <c r="Q221" s="25">
        <f t="shared" si="9"/>
        <v>0.3</v>
      </c>
      <c r="R221" s="25">
        <f t="shared" si="10"/>
        <v>1.5</v>
      </c>
      <c r="S221" s="28">
        <f t="shared" si="11"/>
        <v>1.62</v>
      </c>
    </row>
    <row r="222" spans="1:19" s="25" customFormat="1" ht="31.5" x14ac:dyDescent="0.25">
      <c r="A222" s="25">
        <v>220</v>
      </c>
      <c r="B222" s="26" t="s">
        <v>7706</v>
      </c>
      <c r="C222" s="26" t="s">
        <v>438</v>
      </c>
      <c r="D222" s="27" t="s">
        <v>439</v>
      </c>
      <c r="E222" s="26" t="s">
        <v>1512</v>
      </c>
      <c r="F222" s="26" t="s">
        <v>26</v>
      </c>
      <c r="G222" s="26" t="s">
        <v>7705</v>
      </c>
      <c r="H222" s="26" t="s">
        <v>210</v>
      </c>
      <c r="I222" s="26" t="s">
        <v>7704</v>
      </c>
      <c r="J222" s="28">
        <v>1.6</v>
      </c>
      <c r="K222" s="25" t="s">
        <v>8472</v>
      </c>
      <c r="L222" s="29" t="s">
        <v>8444</v>
      </c>
      <c r="M222" s="25" t="e">
        <f>AVERAGE(SMALL(#REF!,1),SMALL(#REF!,2))</f>
        <v>#REF!</v>
      </c>
      <c r="N222" s="25" t="e">
        <f>IF(#REF! &lt;=( AVERAGE(SMALL(#REF!,1),SMALL(#REF!,2))),#REF!, "")</f>
        <v>#REF!</v>
      </c>
      <c r="O222" s="25" t="e">
        <f>AVERAGE(SMALL(#REF!,1),SMALL(#REF!,2))</f>
        <v>#REF!</v>
      </c>
      <c r="P222" s="28">
        <v>1.6</v>
      </c>
      <c r="Q222" s="25">
        <f t="shared" si="9"/>
        <v>0.4</v>
      </c>
      <c r="R222" s="25">
        <f t="shared" si="10"/>
        <v>2</v>
      </c>
      <c r="S222" s="28">
        <f t="shared" si="11"/>
        <v>2.16</v>
      </c>
    </row>
    <row r="223" spans="1:19" s="25" customFormat="1" ht="31.5" x14ac:dyDescent="0.25">
      <c r="A223" s="25">
        <v>221</v>
      </c>
      <c r="B223" s="26" t="s">
        <v>7537</v>
      </c>
      <c r="C223" s="26" t="s">
        <v>438</v>
      </c>
      <c r="D223" s="27" t="s">
        <v>439</v>
      </c>
      <c r="E223" s="26" t="s">
        <v>45</v>
      </c>
      <c r="F223" s="26" t="s">
        <v>304</v>
      </c>
      <c r="G223" s="26" t="s">
        <v>7536</v>
      </c>
      <c r="H223" s="26" t="s">
        <v>210</v>
      </c>
      <c r="I223" s="26" t="s">
        <v>7535</v>
      </c>
      <c r="J223" s="28">
        <v>11.55</v>
      </c>
      <c r="K223" s="25" t="s">
        <v>8472</v>
      </c>
      <c r="L223" s="29" t="s">
        <v>8444</v>
      </c>
      <c r="M223" s="25" t="e">
        <f>AVERAGE(SMALL(#REF!,1),SMALL(#REF!,2))</f>
        <v>#REF!</v>
      </c>
      <c r="N223" s="25" t="e">
        <f>IF(#REF! &lt;=( AVERAGE(SMALL(#REF!,1),SMALL(#REF!,2))),#REF!, "")</f>
        <v>#REF!</v>
      </c>
      <c r="O223" s="25" t="e">
        <f>AVERAGE(SMALL(#REF!,1),SMALL(#REF!,2))</f>
        <v>#REF!</v>
      </c>
      <c r="P223" s="28">
        <v>11.55</v>
      </c>
      <c r="Q223" s="25">
        <f t="shared" si="9"/>
        <v>1.9635000000000002</v>
      </c>
      <c r="R223" s="25">
        <f t="shared" si="10"/>
        <v>13.513500000000001</v>
      </c>
      <c r="S223" s="28">
        <f t="shared" si="11"/>
        <v>14.594580000000001</v>
      </c>
    </row>
    <row r="224" spans="1:19" s="25" customFormat="1" ht="63" x14ac:dyDescent="0.25">
      <c r="A224" s="25">
        <v>222</v>
      </c>
      <c r="B224" s="26" t="s">
        <v>249</v>
      </c>
      <c r="C224" s="26" t="s">
        <v>250</v>
      </c>
      <c r="D224" s="27" t="s">
        <v>204</v>
      </c>
      <c r="E224" s="26" t="s">
        <v>251</v>
      </c>
      <c r="F224" s="26" t="s">
        <v>58</v>
      </c>
      <c r="G224" s="26" t="s">
        <v>252</v>
      </c>
      <c r="H224" s="26" t="s">
        <v>210</v>
      </c>
      <c r="I224" s="26" t="s">
        <v>253</v>
      </c>
      <c r="J224" s="28">
        <v>2.9</v>
      </c>
      <c r="K224" s="25" t="s">
        <v>8472</v>
      </c>
      <c r="L224" s="29" t="s">
        <v>8444</v>
      </c>
      <c r="M224" s="25" t="e">
        <f>AVERAGE(SMALL(#REF!,1),SMALL(#REF!,2))</f>
        <v>#REF!</v>
      </c>
      <c r="N224" s="25" t="e">
        <f>IF(#REF! &lt;=( AVERAGE(SMALL(#REF!,1),SMALL(#REF!,2))),#REF!, "")</f>
        <v>#REF!</v>
      </c>
      <c r="O224" s="25" t="e">
        <f>AVERAGE(SMALL(#REF!,1),SMALL(#REF!,2))</f>
        <v>#REF!</v>
      </c>
      <c r="P224" s="28">
        <v>2.9</v>
      </c>
      <c r="Q224" s="25">
        <f t="shared" si="9"/>
        <v>0.72499999999999998</v>
      </c>
      <c r="R224" s="25">
        <f t="shared" si="10"/>
        <v>3.625</v>
      </c>
      <c r="S224" s="28">
        <f t="shared" si="11"/>
        <v>3.915</v>
      </c>
    </row>
    <row r="225" spans="1:19" s="25" customFormat="1" ht="63" x14ac:dyDescent="0.25">
      <c r="A225" s="25">
        <v>223</v>
      </c>
      <c r="B225" s="26" t="s">
        <v>249</v>
      </c>
      <c r="C225" s="26" t="s">
        <v>250</v>
      </c>
      <c r="D225" s="27" t="s">
        <v>204</v>
      </c>
      <c r="E225" s="26" t="s">
        <v>251</v>
      </c>
      <c r="F225" s="26" t="s">
        <v>58</v>
      </c>
      <c r="G225" s="26" t="s">
        <v>260</v>
      </c>
      <c r="H225" s="26" t="s">
        <v>210</v>
      </c>
      <c r="I225" s="26" t="s">
        <v>261</v>
      </c>
      <c r="J225" s="28">
        <v>2.2000000000000002</v>
      </c>
      <c r="K225" s="25" t="s">
        <v>8472</v>
      </c>
      <c r="L225" s="29" t="s">
        <v>8444</v>
      </c>
      <c r="M225" s="25" t="e">
        <f>AVERAGE(SMALL(#REF!,1),SMALL(#REF!,2))</f>
        <v>#REF!</v>
      </c>
      <c r="N225" s="25" t="e">
        <f>IF(#REF! &lt;=( AVERAGE(SMALL(#REF!,1),SMALL(#REF!,2))),#REF!, "")</f>
        <v>#REF!</v>
      </c>
      <c r="O225" s="25" t="e">
        <f>AVERAGE(SMALL(#REF!,1),SMALL(#REF!,2))</f>
        <v>#REF!</v>
      </c>
      <c r="P225" s="28">
        <v>2.2000000000000002</v>
      </c>
      <c r="Q225" s="25">
        <f t="shared" si="9"/>
        <v>0.55000000000000004</v>
      </c>
      <c r="R225" s="25">
        <f t="shared" si="10"/>
        <v>2.75</v>
      </c>
      <c r="S225" s="28">
        <f t="shared" si="11"/>
        <v>2.97</v>
      </c>
    </row>
    <row r="226" spans="1:19" s="25" customFormat="1" ht="31.5" x14ac:dyDescent="0.25">
      <c r="A226" s="25">
        <v>224</v>
      </c>
      <c r="B226" s="26" t="s">
        <v>5235</v>
      </c>
      <c r="C226" s="26" t="s">
        <v>5234</v>
      </c>
      <c r="D226" s="27" t="s">
        <v>204</v>
      </c>
      <c r="E226" s="26" t="s">
        <v>5233</v>
      </c>
      <c r="F226" s="26" t="s">
        <v>942</v>
      </c>
      <c r="G226" s="26" t="s">
        <v>5232</v>
      </c>
      <c r="H226" s="26" t="s">
        <v>210</v>
      </c>
      <c r="I226" s="26" t="s">
        <v>5231</v>
      </c>
      <c r="J226" s="28">
        <v>3.11</v>
      </c>
      <c r="K226" s="25" t="s">
        <v>8472</v>
      </c>
      <c r="L226" s="29" t="s">
        <v>8444</v>
      </c>
      <c r="M226" s="25" t="e">
        <f>AVERAGE(SMALL(#REF!,1),SMALL(#REF!,2))</f>
        <v>#REF!</v>
      </c>
      <c r="N226" s="25" t="e">
        <f>IF(#REF! &lt;=( AVERAGE(SMALL(#REF!,1),SMALL(#REF!,2))),#REF!, "")</f>
        <v>#REF!</v>
      </c>
      <c r="O226" s="25" t="e">
        <f>AVERAGE(SMALL(#REF!,1),SMALL(#REF!,2))</f>
        <v>#REF!</v>
      </c>
      <c r="P226" s="28">
        <v>3.11</v>
      </c>
      <c r="Q226" s="25">
        <f t="shared" si="9"/>
        <v>0.77749999999999997</v>
      </c>
      <c r="R226" s="25">
        <f t="shared" si="10"/>
        <v>3.8874999999999997</v>
      </c>
      <c r="S226" s="28">
        <f t="shared" si="11"/>
        <v>4.1985000000000001</v>
      </c>
    </row>
    <row r="227" spans="1:19" s="25" customFormat="1" ht="31.5" x14ac:dyDescent="0.25">
      <c r="A227" s="25">
        <v>225</v>
      </c>
      <c r="B227" s="26" t="s">
        <v>8034</v>
      </c>
      <c r="C227" s="26" t="s">
        <v>5010</v>
      </c>
      <c r="D227" s="27" t="s">
        <v>204</v>
      </c>
      <c r="E227" s="26" t="s">
        <v>8033</v>
      </c>
      <c r="F227" s="26" t="s">
        <v>304</v>
      </c>
      <c r="G227" s="26" t="s">
        <v>3688</v>
      </c>
      <c r="H227" s="26" t="s">
        <v>210</v>
      </c>
      <c r="I227" s="26" t="s">
        <v>8032</v>
      </c>
      <c r="J227" s="28">
        <v>0.55000000000000004</v>
      </c>
      <c r="K227" s="25" t="s">
        <v>8472</v>
      </c>
      <c r="L227" s="29" t="s">
        <v>8444</v>
      </c>
      <c r="M227" s="25" t="e">
        <f>AVERAGE(SMALL(#REF!,1),SMALL(#REF!,2))</f>
        <v>#REF!</v>
      </c>
      <c r="N227" s="25" t="e">
        <f>IF(#REF! &lt;=( AVERAGE(SMALL(#REF!,1),SMALL(#REF!,2))),#REF!, "")</f>
        <v>#REF!</v>
      </c>
      <c r="O227" s="25" t="e">
        <f>AVERAGE(SMALL(#REF!,1),SMALL(#REF!,2))</f>
        <v>#REF!</v>
      </c>
      <c r="P227" s="28">
        <v>0.55000000000000004</v>
      </c>
      <c r="Q227" s="25">
        <f t="shared" si="9"/>
        <v>0.13750000000000001</v>
      </c>
      <c r="R227" s="25">
        <f t="shared" si="10"/>
        <v>0.6875</v>
      </c>
      <c r="S227" s="28">
        <f t="shared" si="11"/>
        <v>0.74250000000000005</v>
      </c>
    </row>
    <row r="228" spans="1:19" s="25" customFormat="1" ht="31.5" x14ac:dyDescent="0.25">
      <c r="A228" s="25">
        <v>226</v>
      </c>
      <c r="B228" s="26" t="s">
        <v>8034</v>
      </c>
      <c r="C228" s="26" t="s">
        <v>5010</v>
      </c>
      <c r="D228" s="27" t="s">
        <v>204</v>
      </c>
      <c r="E228" s="26" t="s">
        <v>8033</v>
      </c>
      <c r="F228" s="26" t="s">
        <v>304</v>
      </c>
      <c r="G228" s="26" t="s">
        <v>8173</v>
      </c>
      <c r="H228" s="26" t="s">
        <v>210</v>
      </c>
      <c r="I228" s="26" t="s">
        <v>8032</v>
      </c>
      <c r="J228" s="28">
        <v>1.0900000000000001</v>
      </c>
      <c r="K228" s="25" t="s">
        <v>8472</v>
      </c>
      <c r="L228" s="29" t="s">
        <v>8444</v>
      </c>
      <c r="M228" s="25" t="e">
        <f>AVERAGE(SMALL(#REF!,1),SMALL(#REF!,2))</f>
        <v>#REF!</v>
      </c>
      <c r="N228" s="25" t="e">
        <f>IF(#REF! &lt;=( AVERAGE(SMALL(#REF!,1),SMALL(#REF!,2))),#REF!, "")</f>
        <v>#REF!</v>
      </c>
      <c r="O228" s="25" t="e">
        <f>AVERAGE(SMALL(#REF!,1),SMALL(#REF!,2))</f>
        <v>#REF!</v>
      </c>
      <c r="P228" s="28">
        <v>1.0900000000000001</v>
      </c>
      <c r="Q228" s="25">
        <f t="shared" si="9"/>
        <v>0.27250000000000002</v>
      </c>
      <c r="R228" s="25">
        <f t="shared" si="10"/>
        <v>1.3625</v>
      </c>
      <c r="S228" s="28">
        <f t="shared" si="11"/>
        <v>1.4715</v>
      </c>
    </row>
    <row r="229" spans="1:19" s="25" customFormat="1" ht="31.5" x14ac:dyDescent="0.25">
      <c r="A229" s="25">
        <v>227</v>
      </c>
      <c r="B229" s="26" t="s">
        <v>8034</v>
      </c>
      <c r="C229" s="26" t="s">
        <v>5010</v>
      </c>
      <c r="D229" s="27" t="s">
        <v>204</v>
      </c>
      <c r="E229" s="26" t="s">
        <v>8033</v>
      </c>
      <c r="F229" s="26" t="s">
        <v>304</v>
      </c>
      <c r="G229" s="26" t="s">
        <v>8149</v>
      </c>
      <c r="H229" s="26" t="s">
        <v>210</v>
      </c>
      <c r="I229" s="26" t="s">
        <v>8032</v>
      </c>
      <c r="J229" s="28">
        <v>47.15</v>
      </c>
      <c r="K229" s="25" t="s">
        <v>8472</v>
      </c>
      <c r="L229" s="29" t="s">
        <v>8444</v>
      </c>
      <c r="M229" s="25" t="e">
        <f>AVERAGE(SMALL(#REF!,1),SMALL(#REF!,2))</f>
        <v>#REF!</v>
      </c>
      <c r="N229" s="25" t="e">
        <f>IF(#REF! &lt;=( AVERAGE(SMALL(#REF!,1),SMALL(#REF!,2))),#REF!, "")</f>
        <v>#REF!</v>
      </c>
      <c r="O229" s="25" t="e">
        <f>AVERAGE(SMALL(#REF!,1),SMALL(#REF!,2))</f>
        <v>#REF!</v>
      </c>
      <c r="P229" s="28">
        <v>47.15</v>
      </c>
      <c r="Q229" s="25">
        <f t="shared" si="9"/>
        <v>8.0155000000000012</v>
      </c>
      <c r="R229" s="25">
        <f t="shared" si="10"/>
        <v>55.165500000000002</v>
      </c>
      <c r="S229" s="28">
        <f t="shared" si="11"/>
        <v>59.578740000000003</v>
      </c>
    </row>
    <row r="230" spans="1:19" s="25" customFormat="1" ht="31.5" x14ac:dyDescent="0.25">
      <c r="A230" s="25">
        <v>228</v>
      </c>
      <c r="B230" s="26" t="s">
        <v>8031</v>
      </c>
      <c r="C230" s="26" t="s">
        <v>8030</v>
      </c>
      <c r="D230" s="27" t="s">
        <v>5653</v>
      </c>
      <c r="E230" s="26" t="s">
        <v>8029</v>
      </c>
      <c r="F230" s="26" t="s">
        <v>58</v>
      </c>
      <c r="G230" s="26" t="s">
        <v>387</v>
      </c>
      <c r="H230" s="26" t="s">
        <v>210</v>
      </c>
      <c r="I230" s="26" t="s">
        <v>8028</v>
      </c>
      <c r="J230" s="28">
        <v>1.67</v>
      </c>
      <c r="K230" s="25" t="s">
        <v>8472</v>
      </c>
      <c r="L230" s="29" t="s">
        <v>8444</v>
      </c>
      <c r="M230" s="25" t="e">
        <f>AVERAGE(SMALL(#REF!,1),SMALL(#REF!,2))</f>
        <v>#REF!</v>
      </c>
      <c r="N230" s="25" t="e">
        <f>IF(#REF! &lt;=( AVERAGE(SMALL(#REF!,1),SMALL(#REF!,2))),#REF!, "")</f>
        <v>#REF!</v>
      </c>
      <c r="O230" s="25" t="e">
        <f>AVERAGE(SMALL(#REF!,1),SMALL(#REF!,2))</f>
        <v>#REF!</v>
      </c>
      <c r="P230" s="28">
        <v>1.67</v>
      </c>
      <c r="Q230" s="25">
        <f t="shared" si="9"/>
        <v>0.41749999999999998</v>
      </c>
      <c r="R230" s="25">
        <f t="shared" si="10"/>
        <v>2.0874999999999999</v>
      </c>
      <c r="S230" s="28">
        <f t="shared" si="11"/>
        <v>2.2544999999999997</v>
      </c>
    </row>
    <row r="231" spans="1:19" s="25" customFormat="1" ht="47.25" x14ac:dyDescent="0.25">
      <c r="A231" s="25">
        <v>229</v>
      </c>
      <c r="B231" s="26" t="s">
        <v>7053</v>
      </c>
      <c r="C231" s="26" t="s">
        <v>7052</v>
      </c>
      <c r="D231" s="27" t="s">
        <v>5653</v>
      </c>
      <c r="E231" s="26" t="s">
        <v>7051</v>
      </c>
      <c r="F231" s="26" t="s">
        <v>304</v>
      </c>
      <c r="G231" s="26" t="s">
        <v>6654</v>
      </c>
      <c r="H231" s="26" t="s">
        <v>210</v>
      </c>
      <c r="I231" s="26" t="s">
        <v>7050</v>
      </c>
      <c r="J231" s="28">
        <v>0.55000000000000004</v>
      </c>
      <c r="K231" s="25" t="s">
        <v>8472</v>
      </c>
      <c r="L231" s="29" t="s">
        <v>8444</v>
      </c>
      <c r="M231" s="25" t="e">
        <f>AVERAGE(SMALL(#REF!,1),SMALL(#REF!,2))</f>
        <v>#REF!</v>
      </c>
      <c r="N231" s="25" t="e">
        <f>IF(#REF! &lt;=( AVERAGE(SMALL(#REF!,1),SMALL(#REF!,2))),#REF!, "")</f>
        <v>#REF!</v>
      </c>
      <c r="O231" s="25" t="e">
        <f>AVERAGE(SMALL(#REF!,1),SMALL(#REF!,2))</f>
        <v>#REF!</v>
      </c>
      <c r="P231" s="28">
        <v>0.55000000000000004</v>
      </c>
      <c r="Q231" s="25">
        <f t="shared" si="9"/>
        <v>0.13750000000000001</v>
      </c>
      <c r="R231" s="25">
        <f t="shared" si="10"/>
        <v>0.6875</v>
      </c>
      <c r="S231" s="28">
        <f t="shared" si="11"/>
        <v>0.74250000000000005</v>
      </c>
    </row>
    <row r="232" spans="1:19" s="25" customFormat="1" ht="47.25" x14ac:dyDescent="0.25">
      <c r="A232" s="25">
        <v>230</v>
      </c>
      <c r="B232" s="26" t="s">
        <v>7053</v>
      </c>
      <c r="C232" s="26" t="s">
        <v>7052</v>
      </c>
      <c r="D232" s="27" t="s">
        <v>5653</v>
      </c>
      <c r="E232" s="26" t="s">
        <v>7051</v>
      </c>
      <c r="F232" s="26" t="s">
        <v>304</v>
      </c>
      <c r="G232" s="26" t="s">
        <v>6041</v>
      </c>
      <c r="H232" s="26" t="s">
        <v>210</v>
      </c>
      <c r="I232" s="26" t="s">
        <v>7050</v>
      </c>
      <c r="J232" s="28">
        <v>1.0900000000000001</v>
      </c>
      <c r="K232" s="25" t="s">
        <v>8472</v>
      </c>
      <c r="L232" s="29" t="s">
        <v>8444</v>
      </c>
      <c r="M232" s="25" t="e">
        <f>AVERAGE(SMALL(#REF!,1),SMALL(#REF!,2))</f>
        <v>#REF!</v>
      </c>
      <c r="N232" s="25" t="e">
        <f>IF(#REF! &lt;=( AVERAGE(SMALL(#REF!,1),SMALL(#REF!,2))),#REF!, "")</f>
        <v>#REF!</v>
      </c>
      <c r="O232" s="25" t="e">
        <f>AVERAGE(SMALL(#REF!,1),SMALL(#REF!,2))</f>
        <v>#REF!</v>
      </c>
      <c r="P232" s="28">
        <v>1.0900000000000001</v>
      </c>
      <c r="Q232" s="25">
        <f t="shared" si="9"/>
        <v>0.27250000000000002</v>
      </c>
      <c r="R232" s="25">
        <f t="shared" si="10"/>
        <v>1.3625</v>
      </c>
      <c r="S232" s="28">
        <f t="shared" si="11"/>
        <v>1.4715</v>
      </c>
    </row>
    <row r="233" spans="1:19" s="25" customFormat="1" ht="31.5" x14ac:dyDescent="0.25">
      <c r="A233" s="25">
        <v>231</v>
      </c>
      <c r="B233" s="26" t="s">
        <v>7879</v>
      </c>
      <c r="C233" s="26" t="s">
        <v>7878</v>
      </c>
      <c r="D233" s="27" t="s">
        <v>7877</v>
      </c>
      <c r="E233" s="26" t="s">
        <v>900</v>
      </c>
      <c r="F233" s="26" t="s">
        <v>304</v>
      </c>
      <c r="G233" s="26" t="s">
        <v>624</v>
      </c>
      <c r="H233" s="26" t="s">
        <v>210</v>
      </c>
      <c r="I233" s="26" t="s">
        <v>7882</v>
      </c>
      <c r="J233" s="28">
        <v>1.44</v>
      </c>
      <c r="K233" s="25" t="s">
        <v>8472</v>
      </c>
      <c r="L233" s="29" t="s">
        <v>8444</v>
      </c>
      <c r="M233" s="25" t="e">
        <f>AVERAGE(SMALL(#REF!,1),SMALL(#REF!,2))</f>
        <v>#REF!</v>
      </c>
      <c r="N233" s="25" t="e">
        <f>IF(#REF! &lt;=( AVERAGE(SMALL(#REF!,1),SMALL(#REF!,2))),#REF!, "")</f>
        <v>#REF!</v>
      </c>
      <c r="O233" s="25" t="e">
        <f>AVERAGE(SMALL(#REF!,1),SMALL(#REF!,2))</f>
        <v>#REF!</v>
      </c>
      <c r="P233" s="28">
        <v>1.44</v>
      </c>
      <c r="Q233" s="25">
        <f t="shared" si="9"/>
        <v>0.36</v>
      </c>
      <c r="R233" s="25">
        <f t="shared" si="10"/>
        <v>1.7999999999999998</v>
      </c>
      <c r="S233" s="28">
        <f t="shared" si="11"/>
        <v>1.9439999999999997</v>
      </c>
    </row>
    <row r="234" spans="1:19" s="25" customFormat="1" ht="31.5" x14ac:dyDescent="0.25">
      <c r="A234" s="25">
        <v>232</v>
      </c>
      <c r="B234" s="26" t="s">
        <v>7879</v>
      </c>
      <c r="C234" s="26" t="s">
        <v>7878</v>
      </c>
      <c r="D234" s="27" t="s">
        <v>7877</v>
      </c>
      <c r="E234" s="26" t="s">
        <v>207</v>
      </c>
      <c r="F234" s="26" t="s">
        <v>304</v>
      </c>
      <c r="G234" s="26" t="s">
        <v>624</v>
      </c>
      <c r="H234" s="26" t="s">
        <v>210</v>
      </c>
      <c r="I234" s="26" t="s">
        <v>7881</v>
      </c>
      <c r="J234" s="28">
        <v>3.06</v>
      </c>
      <c r="K234" s="25" t="s">
        <v>8472</v>
      </c>
      <c r="L234" s="29" t="s">
        <v>8444</v>
      </c>
      <c r="M234" s="25" t="e">
        <f>AVERAGE(SMALL(#REF!,1),SMALL(#REF!,2))</f>
        <v>#REF!</v>
      </c>
      <c r="N234" s="25" t="e">
        <f>IF(#REF! &lt;=( AVERAGE(SMALL(#REF!,1),SMALL(#REF!,2))),#REF!, "")</f>
        <v>#REF!</v>
      </c>
      <c r="O234" s="25" t="e">
        <f>AVERAGE(SMALL(#REF!,1),SMALL(#REF!,2))</f>
        <v>#REF!</v>
      </c>
      <c r="P234" s="28">
        <v>3.06</v>
      </c>
      <c r="Q234" s="25">
        <f t="shared" si="9"/>
        <v>0.76500000000000001</v>
      </c>
      <c r="R234" s="25">
        <f t="shared" si="10"/>
        <v>3.8250000000000002</v>
      </c>
      <c r="S234" s="28">
        <f t="shared" si="11"/>
        <v>4.1310000000000002</v>
      </c>
    </row>
    <row r="235" spans="1:19" s="25" customFormat="1" ht="31.5" x14ac:dyDescent="0.25">
      <c r="A235" s="25">
        <v>233</v>
      </c>
      <c r="B235" s="26" t="s">
        <v>7879</v>
      </c>
      <c r="C235" s="26" t="s">
        <v>7878</v>
      </c>
      <c r="D235" s="27" t="s">
        <v>7877</v>
      </c>
      <c r="E235" s="26" t="s">
        <v>212</v>
      </c>
      <c r="F235" s="26" t="s">
        <v>304</v>
      </c>
      <c r="G235" s="26" t="s">
        <v>624</v>
      </c>
      <c r="H235" s="26" t="s">
        <v>210</v>
      </c>
      <c r="I235" s="26" t="s">
        <v>7880</v>
      </c>
      <c r="J235" s="28">
        <v>5.08</v>
      </c>
      <c r="K235" s="25" t="s">
        <v>8472</v>
      </c>
      <c r="L235" s="29" t="s">
        <v>8444</v>
      </c>
      <c r="M235" s="25" t="e">
        <f>AVERAGE(SMALL(#REF!,1),SMALL(#REF!,2))</f>
        <v>#REF!</v>
      </c>
      <c r="N235" s="25" t="e">
        <f>IF(#REF! &lt;=( AVERAGE(SMALL(#REF!,1),SMALL(#REF!,2))),#REF!, "")</f>
        <v>#REF!</v>
      </c>
      <c r="O235" s="25" t="e">
        <f>AVERAGE(SMALL(#REF!,1),SMALL(#REF!,2))</f>
        <v>#REF!</v>
      </c>
      <c r="P235" s="28">
        <v>5.08</v>
      </c>
      <c r="Q235" s="25">
        <f t="shared" si="9"/>
        <v>1.27</v>
      </c>
      <c r="R235" s="25">
        <f t="shared" si="10"/>
        <v>6.35</v>
      </c>
      <c r="S235" s="28">
        <f t="shared" si="11"/>
        <v>6.8579999999999997</v>
      </c>
    </row>
    <row r="236" spans="1:19" s="25" customFormat="1" ht="31.5" x14ac:dyDescent="0.25">
      <c r="A236" s="25">
        <v>234</v>
      </c>
      <c r="B236" s="26" t="s">
        <v>7879</v>
      </c>
      <c r="C236" s="26" t="s">
        <v>7878</v>
      </c>
      <c r="D236" s="27" t="s">
        <v>7877</v>
      </c>
      <c r="E236" s="26" t="s">
        <v>857</v>
      </c>
      <c r="F236" s="26" t="s">
        <v>304</v>
      </c>
      <c r="G236" s="26" t="s">
        <v>624</v>
      </c>
      <c r="H236" s="26" t="s">
        <v>210</v>
      </c>
      <c r="I236" s="26" t="s">
        <v>7876</v>
      </c>
      <c r="J236" s="28">
        <v>8.9</v>
      </c>
      <c r="K236" s="25" t="s">
        <v>8472</v>
      </c>
      <c r="L236" s="29" t="s">
        <v>8444</v>
      </c>
      <c r="M236" s="25" t="e">
        <f>AVERAGE(SMALL(#REF!,1),SMALL(#REF!,2))</f>
        <v>#REF!</v>
      </c>
      <c r="N236" s="25" t="e">
        <f>IF(#REF! &lt;=( AVERAGE(SMALL(#REF!,1),SMALL(#REF!,2))),#REF!, "")</f>
        <v>#REF!</v>
      </c>
      <c r="O236" s="25" t="e">
        <f>AVERAGE(SMALL(#REF!,1),SMALL(#REF!,2))</f>
        <v>#REF!</v>
      </c>
      <c r="P236" s="28">
        <v>8.9</v>
      </c>
      <c r="Q236" s="25">
        <f t="shared" si="9"/>
        <v>2.2250000000000001</v>
      </c>
      <c r="R236" s="25">
        <f t="shared" si="10"/>
        <v>11.125</v>
      </c>
      <c r="S236" s="28">
        <f t="shared" si="11"/>
        <v>12.015000000000001</v>
      </c>
    </row>
    <row r="237" spans="1:19" s="25" customFormat="1" ht="31.5" x14ac:dyDescent="0.25">
      <c r="A237" s="25">
        <v>235</v>
      </c>
      <c r="B237" s="26" t="s">
        <v>5757</v>
      </c>
      <c r="C237" s="26" t="s">
        <v>34</v>
      </c>
      <c r="D237" s="27" t="s">
        <v>37</v>
      </c>
      <c r="E237" s="26" t="s">
        <v>45</v>
      </c>
      <c r="F237" s="26" t="s">
        <v>58</v>
      </c>
      <c r="G237" s="26" t="s">
        <v>1186</v>
      </c>
      <c r="H237" s="26" t="s">
        <v>210</v>
      </c>
      <c r="I237" s="26" t="s">
        <v>5759</v>
      </c>
      <c r="J237" s="28">
        <v>12.72</v>
      </c>
      <c r="K237" s="25" t="s">
        <v>8472</v>
      </c>
      <c r="L237" s="29" t="s">
        <v>8444</v>
      </c>
      <c r="M237" s="25" t="e">
        <f>AVERAGE(SMALL(#REF!,1),SMALL(#REF!,2))</f>
        <v>#REF!</v>
      </c>
      <c r="N237" s="25" t="e">
        <f>IF(#REF! &lt;=( AVERAGE(SMALL(#REF!,1),SMALL(#REF!,2))),#REF!, "")</f>
        <v>#REF!</v>
      </c>
      <c r="O237" s="25" t="e">
        <f>AVERAGE(SMALL(#REF!,1),SMALL(#REF!,2))</f>
        <v>#REF!</v>
      </c>
      <c r="P237" s="28">
        <v>12.72</v>
      </c>
      <c r="Q237" s="25">
        <f t="shared" si="9"/>
        <v>2.1624000000000003</v>
      </c>
      <c r="R237" s="25">
        <f t="shared" si="10"/>
        <v>14.882400000000001</v>
      </c>
      <c r="S237" s="28">
        <f t="shared" si="11"/>
        <v>16.072991999999999</v>
      </c>
    </row>
    <row r="238" spans="1:19" s="25" customFormat="1" ht="31.5" x14ac:dyDescent="0.25">
      <c r="A238" s="25">
        <v>236</v>
      </c>
      <c r="B238" s="26" t="s">
        <v>5757</v>
      </c>
      <c r="C238" s="26" t="s">
        <v>34</v>
      </c>
      <c r="D238" s="27" t="s">
        <v>37</v>
      </c>
      <c r="E238" s="26" t="s">
        <v>8</v>
      </c>
      <c r="F238" s="26" t="s">
        <v>58</v>
      </c>
      <c r="G238" s="26" t="s">
        <v>1186</v>
      </c>
      <c r="H238" s="26" t="s">
        <v>210</v>
      </c>
      <c r="I238" s="26" t="s">
        <v>5760</v>
      </c>
      <c r="J238" s="28">
        <v>7.4720000000000004</v>
      </c>
      <c r="K238" s="25" t="s">
        <v>8486</v>
      </c>
      <c r="L238" s="29" t="s">
        <v>8443</v>
      </c>
      <c r="M238" s="25" t="e">
        <f>AVERAGE(SMALL(#REF!,1),SMALL(#REF!,2))</f>
        <v>#REF!</v>
      </c>
      <c r="N238" s="25" t="e">
        <f>IF(#REF! &lt;=( AVERAGE(SMALL(#REF!,1),SMALL(#REF!,2))),#REF!, "")</f>
        <v>#REF!</v>
      </c>
      <c r="O238" s="25" t="e">
        <f>AVERAGE(SMALL(#REF!,1),SMALL(#REF!,2))</f>
        <v>#REF!</v>
      </c>
      <c r="P238" s="28">
        <v>7.4720000000000004</v>
      </c>
      <c r="Q238" s="25">
        <f t="shared" si="9"/>
        <v>1.8680000000000001</v>
      </c>
      <c r="R238" s="25">
        <f t="shared" si="10"/>
        <v>9.34</v>
      </c>
      <c r="S238" s="28">
        <f t="shared" si="11"/>
        <v>10.087199999999999</v>
      </c>
    </row>
    <row r="239" spans="1:19" s="25" customFormat="1" ht="31.5" x14ac:dyDescent="0.25">
      <c r="A239" s="25">
        <v>237</v>
      </c>
      <c r="B239" s="26" t="s">
        <v>5757</v>
      </c>
      <c r="C239" s="26" t="s">
        <v>34</v>
      </c>
      <c r="D239" s="27" t="s">
        <v>37</v>
      </c>
      <c r="E239" s="26" t="s">
        <v>1323</v>
      </c>
      <c r="F239" s="26" t="s">
        <v>58</v>
      </c>
      <c r="G239" s="26" t="s">
        <v>1186</v>
      </c>
      <c r="H239" s="26" t="s">
        <v>210</v>
      </c>
      <c r="I239" s="26" t="s">
        <v>5758</v>
      </c>
      <c r="J239" s="28">
        <v>19.350000000000001</v>
      </c>
      <c r="K239" s="25" t="s">
        <v>8486</v>
      </c>
      <c r="L239" s="29" t="s">
        <v>8443</v>
      </c>
      <c r="M239" s="25" t="e">
        <f>AVERAGE(SMALL(#REF!,1),SMALL(#REF!,2))</f>
        <v>#REF!</v>
      </c>
      <c r="N239" s="25" t="e">
        <f>IF(#REF! &lt;=( AVERAGE(SMALL(#REF!,1),SMALL(#REF!,2))),#REF!, "")</f>
        <v>#REF!</v>
      </c>
      <c r="O239" s="25" t="e">
        <f>AVERAGE(SMALL(#REF!,1),SMALL(#REF!,2))</f>
        <v>#REF!</v>
      </c>
      <c r="P239" s="28">
        <v>19.350000000000001</v>
      </c>
      <c r="Q239" s="25">
        <f t="shared" si="9"/>
        <v>3.2895000000000003</v>
      </c>
      <c r="R239" s="25">
        <f t="shared" si="10"/>
        <v>22.639500000000002</v>
      </c>
      <c r="S239" s="28">
        <f t="shared" si="11"/>
        <v>24.450660000000003</v>
      </c>
    </row>
    <row r="240" spans="1:19" s="25" customFormat="1" ht="31.5" x14ac:dyDescent="0.25">
      <c r="A240" s="25">
        <v>238</v>
      </c>
      <c r="B240" s="26" t="s">
        <v>5757</v>
      </c>
      <c r="C240" s="26" t="s">
        <v>34</v>
      </c>
      <c r="D240" s="27" t="s">
        <v>37</v>
      </c>
      <c r="E240" s="26" t="s">
        <v>247</v>
      </c>
      <c r="F240" s="26" t="s">
        <v>1205</v>
      </c>
      <c r="G240" s="26" t="s">
        <v>1186</v>
      </c>
      <c r="H240" s="26" t="s">
        <v>210</v>
      </c>
      <c r="I240" s="26" t="s">
        <v>5756</v>
      </c>
      <c r="J240" s="28">
        <v>24.954699999999999</v>
      </c>
      <c r="K240" s="25" t="s">
        <v>8486</v>
      </c>
      <c r="L240" s="29" t="s">
        <v>8443</v>
      </c>
      <c r="M240" s="25" t="e">
        <f>AVERAGE(SMALL(#REF!,1),SMALL(#REF!,2))</f>
        <v>#REF!</v>
      </c>
      <c r="N240" s="25" t="e">
        <f>IF(#REF! &lt;=( AVERAGE(SMALL(#REF!,1),SMALL(#REF!,2))),#REF!, "")</f>
        <v>#REF!</v>
      </c>
      <c r="O240" s="25" t="e">
        <f>AVERAGE(SMALL(#REF!,1),SMALL(#REF!,2))</f>
        <v>#REF!</v>
      </c>
      <c r="P240" s="28">
        <v>24.954699999999999</v>
      </c>
      <c r="Q240" s="25">
        <f t="shared" si="9"/>
        <v>4.242299</v>
      </c>
      <c r="R240" s="25">
        <f t="shared" si="10"/>
        <v>29.196998999999998</v>
      </c>
      <c r="S240" s="28">
        <f t="shared" si="11"/>
        <v>31.532758919999999</v>
      </c>
    </row>
    <row r="241" spans="1:19" s="25" customFormat="1" ht="31.5" x14ac:dyDescent="0.25">
      <c r="A241" s="25">
        <v>239</v>
      </c>
      <c r="B241" s="26" t="s">
        <v>7996</v>
      </c>
      <c r="C241" s="26" t="s">
        <v>7995</v>
      </c>
      <c r="D241" s="27" t="s">
        <v>7993</v>
      </c>
      <c r="E241" s="26" t="s">
        <v>670</v>
      </c>
      <c r="F241" s="26" t="s">
        <v>304</v>
      </c>
      <c r="G241" s="26" t="s">
        <v>7994</v>
      </c>
      <c r="H241" s="26" t="s">
        <v>210</v>
      </c>
      <c r="I241" s="26" t="s">
        <v>7992</v>
      </c>
      <c r="J241" s="28">
        <v>1.7350000000000001</v>
      </c>
      <c r="K241" s="25" t="s">
        <v>8486</v>
      </c>
      <c r="L241" s="29" t="s">
        <v>8443</v>
      </c>
      <c r="M241" s="25" t="e">
        <f>AVERAGE(SMALL(#REF!,1),SMALL(#REF!,2))</f>
        <v>#REF!</v>
      </c>
      <c r="N241" s="25" t="e">
        <f>IF(#REF! &lt;=( AVERAGE(SMALL(#REF!,1),SMALL(#REF!,2))),#REF!, "")</f>
        <v>#REF!</v>
      </c>
      <c r="O241" s="25" t="e">
        <f>AVERAGE(SMALL(#REF!,1),SMALL(#REF!,2))</f>
        <v>#REF!</v>
      </c>
      <c r="P241" s="28">
        <v>1.7350000000000001</v>
      </c>
      <c r="Q241" s="25">
        <f t="shared" si="9"/>
        <v>0.43375000000000002</v>
      </c>
      <c r="R241" s="25">
        <f t="shared" si="10"/>
        <v>2.1687500000000002</v>
      </c>
      <c r="S241" s="28">
        <f t="shared" si="11"/>
        <v>2.3422500000000004</v>
      </c>
    </row>
    <row r="242" spans="1:19" s="25" customFormat="1" ht="31.5" x14ac:dyDescent="0.25">
      <c r="A242" s="25">
        <v>240</v>
      </c>
      <c r="B242" s="26" t="s">
        <v>7785</v>
      </c>
      <c r="C242" s="26" t="s">
        <v>4967</v>
      </c>
      <c r="D242" s="27" t="s">
        <v>4965</v>
      </c>
      <c r="E242" s="26" t="s">
        <v>207</v>
      </c>
      <c r="F242" s="26" t="s">
        <v>9</v>
      </c>
      <c r="G242" s="26" t="s">
        <v>288</v>
      </c>
      <c r="H242" s="26" t="s">
        <v>210</v>
      </c>
      <c r="I242" s="26" t="s">
        <v>7786</v>
      </c>
      <c r="J242" s="28">
        <v>1.73</v>
      </c>
      <c r="K242" s="25" t="s">
        <v>8472</v>
      </c>
      <c r="L242" s="29" t="s">
        <v>8444</v>
      </c>
      <c r="M242" s="25" t="e">
        <f>AVERAGE(SMALL(#REF!,1),SMALL(#REF!,2))</f>
        <v>#REF!</v>
      </c>
      <c r="N242" s="25" t="e">
        <f>IF(#REF! &lt;=( AVERAGE(SMALL(#REF!,1),SMALL(#REF!,2))),#REF!, "")</f>
        <v>#REF!</v>
      </c>
      <c r="O242" s="25" t="e">
        <f>AVERAGE(SMALL(#REF!,1),SMALL(#REF!,2))</f>
        <v>#REF!</v>
      </c>
      <c r="P242" s="28">
        <v>1.73</v>
      </c>
      <c r="Q242" s="25">
        <f t="shared" si="9"/>
        <v>0.4325</v>
      </c>
      <c r="R242" s="25">
        <f t="shared" si="10"/>
        <v>2.1625000000000001</v>
      </c>
      <c r="S242" s="28">
        <f t="shared" si="11"/>
        <v>2.3355000000000001</v>
      </c>
    </row>
    <row r="243" spans="1:19" s="25" customFormat="1" ht="31.5" x14ac:dyDescent="0.25">
      <c r="A243" s="25">
        <v>241</v>
      </c>
      <c r="B243" s="26" t="s">
        <v>7785</v>
      </c>
      <c r="C243" s="26" t="s">
        <v>7784</v>
      </c>
      <c r="D243" s="27" t="s">
        <v>4965</v>
      </c>
      <c r="E243" s="26" t="s">
        <v>2881</v>
      </c>
      <c r="F243" s="26" t="s">
        <v>26</v>
      </c>
      <c r="G243" s="26" t="s">
        <v>7783</v>
      </c>
      <c r="H243" s="26" t="s">
        <v>210</v>
      </c>
      <c r="I243" s="26" t="s">
        <v>7782</v>
      </c>
      <c r="J243" s="28">
        <v>0.81699999999999995</v>
      </c>
      <c r="K243" s="25" t="s">
        <v>8486</v>
      </c>
      <c r="L243" s="29" t="s">
        <v>8443</v>
      </c>
      <c r="M243" s="25" t="e">
        <f>AVERAGE(SMALL(#REF!,1),SMALL(#REF!,2))</f>
        <v>#REF!</v>
      </c>
      <c r="N243" s="25" t="e">
        <f>IF(#REF! &lt;=( AVERAGE(SMALL(#REF!,1),SMALL(#REF!,2))),#REF!, "")</f>
        <v>#REF!</v>
      </c>
      <c r="O243" s="25" t="e">
        <f>AVERAGE(SMALL(#REF!,1),SMALL(#REF!,2))</f>
        <v>#REF!</v>
      </c>
      <c r="P243" s="28">
        <v>0.81699999999999995</v>
      </c>
      <c r="Q243" s="25">
        <f t="shared" si="9"/>
        <v>0.20424999999999999</v>
      </c>
      <c r="R243" s="25">
        <f t="shared" si="10"/>
        <v>1.02125</v>
      </c>
      <c r="S243" s="28">
        <f t="shared" si="11"/>
        <v>1.1029499999999999</v>
      </c>
    </row>
    <row r="244" spans="1:19" s="25" customFormat="1" ht="31.5" x14ac:dyDescent="0.25">
      <c r="A244" s="25">
        <v>242</v>
      </c>
      <c r="B244" s="26" t="s">
        <v>4968</v>
      </c>
      <c r="C244" s="26" t="s">
        <v>4967</v>
      </c>
      <c r="D244" s="27" t="s">
        <v>4965</v>
      </c>
      <c r="E244" s="26" t="s">
        <v>857</v>
      </c>
      <c r="F244" s="26" t="s">
        <v>304</v>
      </c>
      <c r="G244" s="26" t="s">
        <v>4966</v>
      </c>
      <c r="H244" s="26" t="s">
        <v>210</v>
      </c>
      <c r="I244" s="26" t="s">
        <v>4964</v>
      </c>
      <c r="J244" s="28">
        <v>1.5245</v>
      </c>
      <c r="K244" s="25" t="s">
        <v>8486</v>
      </c>
      <c r="L244" s="29" t="s">
        <v>8443</v>
      </c>
      <c r="M244" s="25" t="e">
        <f>AVERAGE(SMALL(#REF!,1),SMALL(#REF!,2))</f>
        <v>#REF!</v>
      </c>
      <c r="N244" s="25" t="e">
        <f>IF(#REF! &lt;=( AVERAGE(SMALL(#REF!,1),SMALL(#REF!,2))),#REF!, "")</f>
        <v>#REF!</v>
      </c>
      <c r="O244" s="25" t="e">
        <f>AVERAGE(SMALL(#REF!,1),SMALL(#REF!,2))</f>
        <v>#REF!</v>
      </c>
      <c r="P244" s="28">
        <v>1.5245</v>
      </c>
      <c r="Q244" s="25">
        <f t="shared" si="9"/>
        <v>0.38112499999999999</v>
      </c>
      <c r="R244" s="25">
        <f t="shared" si="10"/>
        <v>1.9056249999999999</v>
      </c>
      <c r="S244" s="28">
        <f t="shared" si="11"/>
        <v>2.0580750000000001</v>
      </c>
    </row>
    <row r="245" spans="1:19" s="25" customFormat="1" ht="31.5" x14ac:dyDescent="0.25">
      <c r="A245" s="25">
        <v>243</v>
      </c>
      <c r="B245" s="26" t="s">
        <v>7983</v>
      </c>
      <c r="C245" s="26" t="s">
        <v>7985</v>
      </c>
      <c r="D245" s="27" t="s">
        <v>867</v>
      </c>
      <c r="E245" s="26" t="s">
        <v>670</v>
      </c>
      <c r="F245" s="26" t="s">
        <v>58</v>
      </c>
      <c r="G245" s="26" t="s">
        <v>5704</v>
      </c>
      <c r="H245" s="26" t="s">
        <v>210</v>
      </c>
      <c r="I245" s="26" t="s">
        <v>7986</v>
      </c>
      <c r="J245" s="28">
        <v>1.68</v>
      </c>
      <c r="K245" s="25" t="s">
        <v>8472</v>
      </c>
      <c r="L245" s="29" t="s">
        <v>8444</v>
      </c>
      <c r="M245" s="25" t="e">
        <f>AVERAGE(SMALL(#REF!,1),SMALL(#REF!,2))</f>
        <v>#REF!</v>
      </c>
      <c r="N245" s="25" t="e">
        <f>IF(#REF! &lt;=( AVERAGE(SMALL(#REF!,1),SMALL(#REF!,2))),#REF!, "")</f>
        <v>#REF!</v>
      </c>
      <c r="O245" s="25" t="e">
        <f>AVERAGE(SMALL(#REF!,1),SMALL(#REF!,2))</f>
        <v>#REF!</v>
      </c>
      <c r="P245" s="28">
        <v>1.68</v>
      </c>
      <c r="Q245" s="25">
        <f t="shared" si="9"/>
        <v>0.42</v>
      </c>
      <c r="R245" s="25">
        <f t="shared" si="10"/>
        <v>2.1</v>
      </c>
      <c r="S245" s="28">
        <f t="shared" si="11"/>
        <v>2.2680000000000002</v>
      </c>
    </row>
    <row r="246" spans="1:19" s="25" customFormat="1" ht="31.5" x14ac:dyDescent="0.25">
      <c r="A246" s="25">
        <v>244</v>
      </c>
      <c r="B246" s="26" t="s">
        <v>7983</v>
      </c>
      <c r="C246" s="26" t="s">
        <v>7985</v>
      </c>
      <c r="D246" s="27" t="s">
        <v>867</v>
      </c>
      <c r="E246" s="26" t="s">
        <v>870</v>
      </c>
      <c r="F246" s="26" t="s">
        <v>58</v>
      </c>
      <c r="G246" s="26" t="s">
        <v>5704</v>
      </c>
      <c r="H246" s="26" t="s">
        <v>210</v>
      </c>
      <c r="I246" s="26" t="s">
        <v>7984</v>
      </c>
      <c r="J246" s="28">
        <v>2.7770000000000001</v>
      </c>
      <c r="K246" s="25" t="s">
        <v>8486</v>
      </c>
      <c r="L246" s="29" t="s">
        <v>8443</v>
      </c>
      <c r="M246" s="25" t="e">
        <f>AVERAGE(SMALL(#REF!,1),SMALL(#REF!,2))</f>
        <v>#REF!</v>
      </c>
      <c r="N246" s="25" t="e">
        <f>IF(#REF! &lt;=( AVERAGE(SMALL(#REF!,1),SMALL(#REF!,2))),#REF!, "")</f>
        <v>#REF!</v>
      </c>
      <c r="O246" s="25" t="e">
        <f>AVERAGE(SMALL(#REF!,1),SMALL(#REF!,2))</f>
        <v>#REF!</v>
      </c>
      <c r="P246" s="28">
        <v>2.7770000000000001</v>
      </c>
      <c r="Q246" s="25">
        <f t="shared" si="9"/>
        <v>0.69425000000000003</v>
      </c>
      <c r="R246" s="25">
        <f t="shared" si="10"/>
        <v>3.4712500000000004</v>
      </c>
      <c r="S246" s="28">
        <f t="shared" si="11"/>
        <v>3.7489500000000007</v>
      </c>
    </row>
    <row r="247" spans="1:19" s="25" customFormat="1" ht="31.5" x14ac:dyDescent="0.25">
      <c r="A247" s="25">
        <v>245</v>
      </c>
      <c r="B247" s="26" t="s">
        <v>7983</v>
      </c>
      <c r="C247" s="26" t="s">
        <v>7982</v>
      </c>
      <c r="D247" s="27" t="s">
        <v>867</v>
      </c>
      <c r="E247" s="26" t="s">
        <v>865</v>
      </c>
      <c r="F247" s="26" t="s">
        <v>58</v>
      </c>
      <c r="G247" s="26" t="s">
        <v>7981</v>
      </c>
      <c r="H247" s="26" t="s">
        <v>210</v>
      </c>
      <c r="I247" s="26" t="s">
        <v>7980</v>
      </c>
      <c r="J247" s="28">
        <v>1.621</v>
      </c>
      <c r="K247" s="25" t="s">
        <v>8486</v>
      </c>
      <c r="L247" s="29" t="s">
        <v>8443</v>
      </c>
      <c r="M247" s="25" t="e">
        <f>AVERAGE(SMALL(#REF!,1),SMALL(#REF!,2))</f>
        <v>#REF!</v>
      </c>
      <c r="N247" s="25" t="e">
        <f>IF(#REF! &lt;=( AVERAGE(SMALL(#REF!,1),SMALL(#REF!,2))),#REF!, "")</f>
        <v>#REF!</v>
      </c>
      <c r="O247" s="25" t="e">
        <f>AVERAGE(SMALL(#REF!,1),SMALL(#REF!,2))</f>
        <v>#REF!</v>
      </c>
      <c r="P247" s="28">
        <v>1.621</v>
      </c>
      <c r="Q247" s="25">
        <f t="shared" si="9"/>
        <v>0.40525</v>
      </c>
      <c r="R247" s="25">
        <f t="shared" si="10"/>
        <v>2.0262500000000001</v>
      </c>
      <c r="S247" s="28">
        <f t="shared" si="11"/>
        <v>2.1883500000000002</v>
      </c>
    </row>
    <row r="248" spans="1:19" s="25" customFormat="1" ht="31.5" x14ac:dyDescent="0.25">
      <c r="A248" s="25">
        <v>246</v>
      </c>
      <c r="B248" s="26" t="s">
        <v>8017</v>
      </c>
      <c r="C248" s="26" t="s">
        <v>5506</v>
      </c>
      <c r="D248" s="27" t="s">
        <v>1693</v>
      </c>
      <c r="E248" s="26" t="s">
        <v>1678</v>
      </c>
      <c r="F248" s="26" t="s">
        <v>430</v>
      </c>
      <c r="G248" s="26" t="s">
        <v>8016</v>
      </c>
      <c r="H248" s="26" t="s">
        <v>210</v>
      </c>
      <c r="I248" s="26" t="s">
        <v>8015</v>
      </c>
      <c r="J248" s="28">
        <v>1.8</v>
      </c>
      <c r="K248" s="25" t="s">
        <v>8472</v>
      </c>
      <c r="L248" s="29" t="s">
        <v>8444</v>
      </c>
      <c r="M248" s="25" t="e">
        <f>AVERAGE(SMALL(#REF!,1),SMALL(#REF!,2))</f>
        <v>#REF!</v>
      </c>
      <c r="N248" s="25" t="e">
        <f>IF(#REF! &lt;=( AVERAGE(SMALL(#REF!,1),SMALL(#REF!,2))),#REF!, "")</f>
        <v>#REF!</v>
      </c>
      <c r="O248" s="25" t="e">
        <f>AVERAGE(SMALL(#REF!,1),SMALL(#REF!,2))</f>
        <v>#REF!</v>
      </c>
      <c r="P248" s="28">
        <v>1.8</v>
      </c>
      <c r="Q248" s="25">
        <f t="shared" si="9"/>
        <v>0.45</v>
      </c>
      <c r="R248" s="25">
        <f t="shared" si="10"/>
        <v>2.25</v>
      </c>
      <c r="S248" s="28">
        <f t="shared" si="11"/>
        <v>2.4300000000000002</v>
      </c>
    </row>
    <row r="249" spans="1:19" s="25" customFormat="1" ht="31.5" x14ac:dyDescent="0.25">
      <c r="A249" s="25">
        <v>247</v>
      </c>
      <c r="B249" s="26" t="s">
        <v>8017</v>
      </c>
      <c r="C249" s="26" t="s">
        <v>5506</v>
      </c>
      <c r="D249" s="27" t="s">
        <v>1693</v>
      </c>
      <c r="E249" s="26" t="s">
        <v>670</v>
      </c>
      <c r="F249" s="26" t="s">
        <v>1205</v>
      </c>
      <c r="G249" s="26" t="s">
        <v>885</v>
      </c>
      <c r="H249" s="26" t="s">
        <v>210</v>
      </c>
      <c r="I249" s="26" t="s">
        <v>8019</v>
      </c>
      <c r="J249" s="28">
        <v>0.3473</v>
      </c>
      <c r="K249" s="25" t="s">
        <v>8486</v>
      </c>
      <c r="L249" s="29" t="s">
        <v>8443</v>
      </c>
      <c r="M249" s="25" t="e">
        <f>AVERAGE(SMALL(#REF!,1),SMALL(#REF!,2))</f>
        <v>#REF!</v>
      </c>
      <c r="N249" s="25" t="e">
        <f>IF(#REF! &lt;=( AVERAGE(SMALL(#REF!,1),SMALL(#REF!,2))),#REF!, "")</f>
        <v>#REF!</v>
      </c>
      <c r="O249" s="25" t="e">
        <f>AVERAGE(SMALL(#REF!,1),SMALL(#REF!,2))</f>
        <v>#REF!</v>
      </c>
      <c r="P249" s="28">
        <v>0.3473</v>
      </c>
      <c r="Q249" s="25">
        <f t="shared" si="9"/>
        <v>8.6824999999999999E-2</v>
      </c>
      <c r="R249" s="25">
        <f t="shared" si="10"/>
        <v>0.43412499999999998</v>
      </c>
      <c r="S249" s="28">
        <f t="shared" si="11"/>
        <v>0.46885499999999997</v>
      </c>
    </row>
    <row r="250" spans="1:19" s="25" customFormat="1" ht="31.5" x14ac:dyDescent="0.25">
      <c r="A250" s="25">
        <v>248</v>
      </c>
      <c r="B250" s="26" t="s">
        <v>8017</v>
      </c>
      <c r="C250" s="26" t="s">
        <v>5506</v>
      </c>
      <c r="D250" s="27" t="s">
        <v>1693</v>
      </c>
      <c r="E250" s="26" t="s">
        <v>133</v>
      </c>
      <c r="F250" s="26" t="s">
        <v>1205</v>
      </c>
      <c r="G250" s="26" t="s">
        <v>885</v>
      </c>
      <c r="H250" s="26" t="s">
        <v>210</v>
      </c>
      <c r="I250" s="26" t="s">
        <v>8018</v>
      </c>
      <c r="J250" s="28">
        <v>0.59989999999999999</v>
      </c>
      <c r="K250" s="25" t="s">
        <v>8486</v>
      </c>
      <c r="L250" s="29" t="s">
        <v>8443</v>
      </c>
      <c r="M250" s="25" t="e">
        <f>AVERAGE(SMALL(#REF!,1),SMALL(#REF!,2))</f>
        <v>#REF!</v>
      </c>
      <c r="N250" s="25" t="e">
        <f>IF(#REF! &lt;=( AVERAGE(SMALL(#REF!,1),SMALL(#REF!,2))),#REF!, "")</f>
        <v>#REF!</v>
      </c>
      <c r="O250" s="25" t="e">
        <f>AVERAGE(SMALL(#REF!,1),SMALL(#REF!,2))</f>
        <v>#REF!</v>
      </c>
      <c r="P250" s="28">
        <v>0.59989999999999999</v>
      </c>
      <c r="Q250" s="25">
        <f t="shared" si="9"/>
        <v>0.149975</v>
      </c>
      <c r="R250" s="25">
        <f t="shared" si="10"/>
        <v>0.74987499999999996</v>
      </c>
      <c r="S250" s="28">
        <f t="shared" si="11"/>
        <v>0.80986499999999995</v>
      </c>
    </row>
    <row r="251" spans="1:19" s="25" customFormat="1" ht="31.5" x14ac:dyDescent="0.25">
      <c r="A251" s="25">
        <v>249</v>
      </c>
      <c r="B251" s="26" t="s">
        <v>7771</v>
      </c>
      <c r="C251" s="26" t="s">
        <v>7454</v>
      </c>
      <c r="D251" s="27" t="s">
        <v>6004</v>
      </c>
      <c r="E251" s="26" t="s">
        <v>303</v>
      </c>
      <c r="F251" s="26" t="s">
        <v>304</v>
      </c>
      <c r="G251" s="26" t="s">
        <v>7770</v>
      </c>
      <c r="H251" s="26" t="s">
        <v>210</v>
      </c>
      <c r="I251" s="26" t="s">
        <v>7773</v>
      </c>
      <c r="J251" s="28">
        <v>0.7288</v>
      </c>
      <c r="K251" s="25" t="s">
        <v>8486</v>
      </c>
      <c r="L251" s="29" t="s">
        <v>8443</v>
      </c>
      <c r="M251" s="25" t="e">
        <f>AVERAGE(SMALL(#REF!,1),SMALL(#REF!,2))</f>
        <v>#REF!</v>
      </c>
      <c r="N251" s="25" t="e">
        <f>IF(#REF! &lt;=( AVERAGE(SMALL(#REF!,1),SMALL(#REF!,2))),#REF!, "")</f>
        <v>#REF!</v>
      </c>
      <c r="O251" s="25" t="e">
        <f>AVERAGE(SMALL(#REF!,1),SMALL(#REF!,2))</f>
        <v>#REF!</v>
      </c>
      <c r="P251" s="28">
        <v>0.7288</v>
      </c>
      <c r="Q251" s="25">
        <f t="shared" si="9"/>
        <v>0.1822</v>
      </c>
      <c r="R251" s="25">
        <f t="shared" si="10"/>
        <v>0.91100000000000003</v>
      </c>
      <c r="S251" s="28">
        <f t="shared" si="11"/>
        <v>0.98388000000000009</v>
      </c>
    </row>
    <row r="252" spans="1:19" s="25" customFormat="1" ht="31.5" x14ac:dyDescent="0.25">
      <c r="A252" s="25">
        <v>250</v>
      </c>
      <c r="B252" s="26" t="s">
        <v>7771</v>
      </c>
      <c r="C252" s="26" t="s">
        <v>7454</v>
      </c>
      <c r="D252" s="27" t="s">
        <v>6004</v>
      </c>
      <c r="E252" s="26" t="s">
        <v>870</v>
      </c>
      <c r="F252" s="26" t="s">
        <v>304</v>
      </c>
      <c r="G252" s="26" t="s">
        <v>7770</v>
      </c>
      <c r="H252" s="26" t="s">
        <v>210</v>
      </c>
      <c r="I252" s="26" t="s">
        <v>7772</v>
      </c>
      <c r="J252" s="28">
        <v>0.97289999999999999</v>
      </c>
      <c r="K252" s="25" t="s">
        <v>8486</v>
      </c>
      <c r="L252" s="29" t="s">
        <v>8443</v>
      </c>
      <c r="M252" s="25" t="e">
        <f>AVERAGE(SMALL(#REF!,1),SMALL(#REF!,2))</f>
        <v>#REF!</v>
      </c>
      <c r="N252" s="25" t="e">
        <f>IF(#REF! &lt;=( AVERAGE(SMALL(#REF!,1),SMALL(#REF!,2))),#REF!, "")</f>
        <v>#REF!</v>
      </c>
      <c r="O252" s="25" t="e">
        <f>AVERAGE(SMALL(#REF!,1),SMALL(#REF!,2))</f>
        <v>#REF!</v>
      </c>
      <c r="P252" s="28">
        <v>0.97289999999999999</v>
      </c>
      <c r="Q252" s="25">
        <f t="shared" si="9"/>
        <v>0.243225</v>
      </c>
      <c r="R252" s="25">
        <f t="shared" si="10"/>
        <v>1.2161249999999999</v>
      </c>
      <c r="S252" s="28">
        <f t="shared" si="11"/>
        <v>1.313415</v>
      </c>
    </row>
    <row r="253" spans="1:19" s="25" customFormat="1" ht="31.5" x14ac:dyDescent="0.25">
      <c r="A253" s="25">
        <v>251</v>
      </c>
      <c r="B253" s="26" t="s">
        <v>7771</v>
      </c>
      <c r="C253" s="26" t="s">
        <v>7454</v>
      </c>
      <c r="D253" s="27" t="s">
        <v>6004</v>
      </c>
      <c r="E253" s="26" t="s">
        <v>2550</v>
      </c>
      <c r="F253" s="26" t="s">
        <v>304</v>
      </c>
      <c r="G253" s="26" t="s">
        <v>7770</v>
      </c>
      <c r="H253" s="26" t="s">
        <v>210</v>
      </c>
      <c r="I253" s="26" t="s">
        <v>7769</v>
      </c>
      <c r="J253" s="28">
        <v>1.3477300000000001</v>
      </c>
      <c r="K253" s="25" t="s">
        <v>8486</v>
      </c>
      <c r="L253" s="29" t="s">
        <v>8443</v>
      </c>
      <c r="M253" s="25" t="e">
        <f>AVERAGE(SMALL(#REF!,1),SMALL(#REF!,2))</f>
        <v>#REF!</v>
      </c>
      <c r="N253" s="25" t="e">
        <f>IF(#REF! &lt;=( AVERAGE(SMALL(#REF!,1),SMALL(#REF!,2))),#REF!, "")</f>
        <v>#REF!</v>
      </c>
      <c r="O253" s="25" t="e">
        <f>AVERAGE(SMALL(#REF!,1),SMALL(#REF!,2))</f>
        <v>#REF!</v>
      </c>
      <c r="P253" s="28">
        <v>1.3477300000000001</v>
      </c>
      <c r="Q253" s="25">
        <f t="shared" si="9"/>
        <v>0.33693250000000002</v>
      </c>
      <c r="R253" s="25">
        <f t="shared" si="10"/>
        <v>1.6846625000000002</v>
      </c>
      <c r="S253" s="28">
        <f t="shared" si="11"/>
        <v>1.8194355000000002</v>
      </c>
    </row>
    <row r="254" spans="1:19" s="25" customFormat="1" ht="31.5" x14ac:dyDescent="0.25">
      <c r="A254" s="25">
        <v>252</v>
      </c>
      <c r="B254" s="26" t="s">
        <v>3812</v>
      </c>
      <c r="C254" s="26" t="s">
        <v>1234</v>
      </c>
      <c r="D254" s="27" t="s">
        <v>1187</v>
      </c>
      <c r="E254" s="26" t="s">
        <v>865</v>
      </c>
      <c r="F254" s="26" t="s">
        <v>304</v>
      </c>
      <c r="G254" s="26" t="s">
        <v>3811</v>
      </c>
      <c r="H254" s="26" t="s">
        <v>210</v>
      </c>
      <c r="I254" s="26" t="s">
        <v>3810</v>
      </c>
      <c r="J254" s="28">
        <v>1.87</v>
      </c>
      <c r="K254" s="25" t="s">
        <v>8472</v>
      </c>
      <c r="L254" s="29" t="s">
        <v>8444</v>
      </c>
      <c r="M254" s="25" t="e">
        <f>AVERAGE(SMALL(#REF!,1),SMALL(#REF!,2))</f>
        <v>#REF!</v>
      </c>
      <c r="N254" s="25" t="e">
        <f>IF(#REF! &lt;=( AVERAGE(SMALL(#REF!,1),SMALL(#REF!,2))),#REF!, "")</f>
        <v>#REF!</v>
      </c>
      <c r="O254" s="25" t="e">
        <f>AVERAGE(SMALL(#REF!,1),SMALL(#REF!,2))</f>
        <v>#REF!</v>
      </c>
      <c r="P254" s="28">
        <v>1.87</v>
      </c>
      <c r="Q254" s="25">
        <f t="shared" si="9"/>
        <v>0.46750000000000003</v>
      </c>
      <c r="R254" s="25">
        <f t="shared" si="10"/>
        <v>2.3375000000000004</v>
      </c>
      <c r="S254" s="28">
        <f t="shared" si="11"/>
        <v>2.5245000000000002</v>
      </c>
    </row>
    <row r="255" spans="1:19" s="25" customFormat="1" ht="31.5" x14ac:dyDescent="0.25">
      <c r="A255" s="25">
        <v>253</v>
      </c>
      <c r="B255" s="26" t="s">
        <v>3812</v>
      </c>
      <c r="C255" s="26" t="s">
        <v>1234</v>
      </c>
      <c r="D255" s="27" t="s">
        <v>1187</v>
      </c>
      <c r="E255" s="26" t="s">
        <v>1188</v>
      </c>
      <c r="F255" s="26" t="s">
        <v>304</v>
      </c>
      <c r="G255" s="26" t="s">
        <v>3816</v>
      </c>
      <c r="H255" s="26" t="s">
        <v>210</v>
      </c>
      <c r="I255" s="26" t="s">
        <v>3815</v>
      </c>
      <c r="J255" s="28">
        <v>0.81200000000000006</v>
      </c>
      <c r="K255" s="25" t="s">
        <v>8478</v>
      </c>
      <c r="L255" s="29" t="s">
        <v>8448</v>
      </c>
      <c r="M255" s="25" t="e">
        <f>AVERAGE(SMALL(#REF!,1),SMALL(#REF!,2))</f>
        <v>#REF!</v>
      </c>
      <c r="N255" s="25" t="e">
        <f>IF(#REF! &lt;=( AVERAGE(SMALL(#REF!,1),SMALL(#REF!,2))),#REF!, "")</f>
        <v>#REF!</v>
      </c>
      <c r="O255" s="25" t="e">
        <f>AVERAGE(SMALL(#REF!,1),SMALL(#REF!,2))</f>
        <v>#REF!</v>
      </c>
      <c r="P255" s="28">
        <v>0.81200000000000006</v>
      </c>
      <c r="Q255" s="25">
        <f t="shared" si="9"/>
        <v>0.20300000000000001</v>
      </c>
      <c r="R255" s="25">
        <f t="shared" si="10"/>
        <v>1.0150000000000001</v>
      </c>
      <c r="S255" s="28">
        <f t="shared" si="11"/>
        <v>1.0962000000000001</v>
      </c>
    </row>
    <row r="256" spans="1:19" s="25" customFormat="1" ht="31.5" x14ac:dyDescent="0.25">
      <c r="A256" s="25">
        <v>254</v>
      </c>
      <c r="B256" s="26" t="s">
        <v>3812</v>
      </c>
      <c r="C256" s="26" t="s">
        <v>1234</v>
      </c>
      <c r="D256" s="27" t="s">
        <v>1187</v>
      </c>
      <c r="E256" s="26" t="s">
        <v>286</v>
      </c>
      <c r="F256" s="26" t="s">
        <v>304</v>
      </c>
      <c r="G256" s="26" t="s">
        <v>3814</v>
      </c>
      <c r="H256" s="26" t="s">
        <v>210</v>
      </c>
      <c r="I256" s="26" t="s">
        <v>3813</v>
      </c>
      <c r="J256" s="28">
        <v>1.2352000000000001</v>
      </c>
      <c r="K256" s="25" t="s">
        <v>8478</v>
      </c>
      <c r="L256" s="29" t="s">
        <v>8448</v>
      </c>
      <c r="M256" s="25" t="e">
        <f>AVERAGE(SMALL(#REF!,1),SMALL(#REF!,2))</f>
        <v>#REF!</v>
      </c>
      <c r="N256" s="25" t="e">
        <f>IF(#REF! &lt;=( AVERAGE(SMALL(#REF!,1),SMALL(#REF!,2))),#REF!, "")</f>
        <v>#REF!</v>
      </c>
      <c r="O256" s="25" t="e">
        <f>AVERAGE(SMALL(#REF!,1),SMALL(#REF!,2))</f>
        <v>#REF!</v>
      </c>
      <c r="P256" s="28">
        <v>1.2352000000000001</v>
      </c>
      <c r="Q256" s="25">
        <f t="shared" si="9"/>
        <v>0.30880000000000002</v>
      </c>
      <c r="R256" s="25">
        <f t="shared" si="10"/>
        <v>1.544</v>
      </c>
      <c r="S256" s="28">
        <f t="shared" si="11"/>
        <v>1.6675200000000001</v>
      </c>
    </row>
    <row r="257" spans="1:19" s="25" customFormat="1" ht="31.5" x14ac:dyDescent="0.25">
      <c r="A257" s="25">
        <v>255</v>
      </c>
      <c r="B257" s="26" t="s">
        <v>7603</v>
      </c>
      <c r="C257" s="26" t="s">
        <v>7602</v>
      </c>
      <c r="D257" s="27" t="s">
        <v>391</v>
      </c>
      <c r="E257" s="26" t="s">
        <v>83</v>
      </c>
      <c r="F257" s="26" t="s">
        <v>9</v>
      </c>
      <c r="G257" s="26" t="s">
        <v>7601</v>
      </c>
      <c r="H257" s="26" t="s">
        <v>210</v>
      </c>
      <c r="I257" s="26" t="s">
        <v>7600</v>
      </c>
      <c r="J257" s="28">
        <v>2.5</v>
      </c>
      <c r="K257" s="25" t="s">
        <v>8472</v>
      </c>
      <c r="L257" s="29" t="s">
        <v>8444</v>
      </c>
      <c r="M257" s="25" t="e">
        <f>AVERAGE(SMALL(#REF!,1),SMALL(#REF!,2))</f>
        <v>#REF!</v>
      </c>
      <c r="N257" s="25" t="e">
        <f>IF(#REF! &lt;=( AVERAGE(SMALL(#REF!,1),SMALL(#REF!,2))),#REF!, "")</f>
        <v>#REF!</v>
      </c>
      <c r="O257" s="25" t="e">
        <f>AVERAGE(SMALL(#REF!,1),SMALL(#REF!,2))</f>
        <v>#REF!</v>
      </c>
      <c r="P257" s="28">
        <v>2.5</v>
      </c>
      <c r="Q257" s="25">
        <f t="shared" si="9"/>
        <v>0.625</v>
      </c>
      <c r="R257" s="25">
        <f t="shared" si="10"/>
        <v>3.125</v>
      </c>
      <c r="S257" s="28">
        <f t="shared" si="11"/>
        <v>3.375</v>
      </c>
    </row>
    <row r="258" spans="1:19" s="25" customFormat="1" ht="31.5" x14ac:dyDescent="0.25">
      <c r="A258" s="25">
        <v>256</v>
      </c>
      <c r="B258" s="26" t="s">
        <v>7466</v>
      </c>
      <c r="C258" s="26" t="s">
        <v>7465</v>
      </c>
      <c r="D258" s="27" t="s">
        <v>7463</v>
      </c>
      <c r="E258" s="26" t="s">
        <v>83</v>
      </c>
      <c r="F258" s="26" t="s">
        <v>58</v>
      </c>
      <c r="G258" s="26" t="s">
        <v>7464</v>
      </c>
      <c r="H258" s="26" t="s">
        <v>210</v>
      </c>
      <c r="I258" s="26" t="s">
        <v>7462</v>
      </c>
      <c r="J258" s="28">
        <v>4.5</v>
      </c>
      <c r="K258" s="25" t="s">
        <v>8472</v>
      </c>
      <c r="L258" s="29" t="s">
        <v>8444</v>
      </c>
      <c r="M258" s="25" t="e">
        <f>AVERAGE(SMALL(#REF!,1),SMALL(#REF!,2))</f>
        <v>#REF!</v>
      </c>
      <c r="N258" s="25" t="e">
        <f>IF(#REF! &lt;=( AVERAGE(SMALL(#REF!,1),SMALL(#REF!,2))),#REF!, "")</f>
        <v>#REF!</v>
      </c>
      <c r="O258" s="25" t="e">
        <f>AVERAGE(SMALL(#REF!,1),SMALL(#REF!,2))</f>
        <v>#REF!</v>
      </c>
      <c r="P258" s="28">
        <v>4.5</v>
      </c>
      <c r="Q258" s="25">
        <f t="shared" si="9"/>
        <v>1.125</v>
      </c>
      <c r="R258" s="25">
        <f t="shared" si="10"/>
        <v>5.625</v>
      </c>
      <c r="S258" s="28">
        <f t="shared" si="11"/>
        <v>6.0750000000000002</v>
      </c>
    </row>
    <row r="259" spans="1:19" s="25" customFormat="1" ht="31.5" x14ac:dyDescent="0.25">
      <c r="A259" s="25">
        <v>257</v>
      </c>
      <c r="B259" s="26" t="s">
        <v>7466</v>
      </c>
      <c r="C259" s="26" t="s">
        <v>7465</v>
      </c>
      <c r="D259" s="27" t="s">
        <v>7463</v>
      </c>
      <c r="E259" s="26" t="s">
        <v>298</v>
      </c>
      <c r="F259" s="26" t="s">
        <v>58</v>
      </c>
      <c r="G259" s="26" t="s">
        <v>7464</v>
      </c>
      <c r="H259" s="26" t="s">
        <v>210</v>
      </c>
      <c r="I259" s="26" t="s">
        <v>7467</v>
      </c>
      <c r="J259" s="28">
        <v>6.44</v>
      </c>
      <c r="K259" s="25" t="s">
        <v>8472</v>
      </c>
      <c r="L259" s="29" t="s">
        <v>8444</v>
      </c>
      <c r="M259" s="25" t="e">
        <f>AVERAGE(SMALL(#REF!,1),SMALL(#REF!,2))</f>
        <v>#REF!</v>
      </c>
      <c r="N259" s="25" t="e">
        <f>IF(#REF! &lt;=( AVERAGE(SMALL(#REF!,1),SMALL(#REF!,2))),#REF!, "")</f>
        <v>#REF!</v>
      </c>
      <c r="O259" s="25" t="e">
        <f>AVERAGE(SMALL(#REF!,1),SMALL(#REF!,2))</f>
        <v>#REF!</v>
      </c>
      <c r="P259" s="28">
        <v>6.44</v>
      </c>
      <c r="Q259" s="25">
        <f t="shared" ref="Q259:Q322" si="12">IF(AND(J259&gt;0,J259&lt;=10),J259*0.25,IF(AND(J259&gt;10,J259&lt;=50),J259*0.17,IF(AND(J259&gt;10,J259&lt;=100),J259*0.12,IF(J259&gt;100,J259*0.1))))</f>
        <v>1.61</v>
      </c>
      <c r="R259" s="25">
        <f t="shared" ref="R259:R322" si="13">Q259+J259</f>
        <v>8.0500000000000007</v>
      </c>
      <c r="S259" s="28">
        <f t="shared" ref="S259:S322" si="14">R259+R259*0.08</f>
        <v>8.6940000000000008</v>
      </c>
    </row>
    <row r="260" spans="1:19" s="25" customFormat="1" ht="31.5" x14ac:dyDescent="0.25">
      <c r="A260" s="25">
        <v>258</v>
      </c>
      <c r="B260" s="26" t="s">
        <v>5237</v>
      </c>
      <c r="C260" s="26" t="s">
        <v>1356</v>
      </c>
      <c r="D260" s="27" t="s">
        <v>32</v>
      </c>
      <c r="E260" s="26" t="s">
        <v>133</v>
      </c>
      <c r="F260" s="26" t="s">
        <v>58</v>
      </c>
      <c r="G260" s="26" t="s">
        <v>3823</v>
      </c>
      <c r="H260" s="26" t="s">
        <v>210</v>
      </c>
      <c r="I260" s="26" t="s">
        <v>5239</v>
      </c>
      <c r="J260" s="28">
        <v>3.0870000000000002</v>
      </c>
      <c r="K260" s="25" t="s">
        <v>8486</v>
      </c>
      <c r="L260" s="29" t="s">
        <v>8443</v>
      </c>
      <c r="M260" s="25" t="e">
        <f>AVERAGE(SMALL(#REF!,1),SMALL(#REF!,2))</f>
        <v>#REF!</v>
      </c>
      <c r="N260" s="25" t="e">
        <f>IF(#REF! &lt;=( AVERAGE(SMALL(#REF!,1),SMALL(#REF!,2))),#REF!, "")</f>
        <v>#REF!</v>
      </c>
      <c r="O260" s="25" t="e">
        <f>AVERAGE(SMALL(#REF!,1),SMALL(#REF!,2))</f>
        <v>#REF!</v>
      </c>
      <c r="P260" s="28">
        <v>3.0870000000000002</v>
      </c>
      <c r="Q260" s="25">
        <f t="shared" si="12"/>
        <v>0.77175000000000005</v>
      </c>
      <c r="R260" s="25">
        <f t="shared" si="13"/>
        <v>3.8587500000000001</v>
      </c>
      <c r="S260" s="28">
        <f t="shared" si="14"/>
        <v>4.1674500000000005</v>
      </c>
    </row>
    <row r="261" spans="1:19" s="25" customFormat="1" ht="31.5" x14ac:dyDescent="0.25">
      <c r="A261" s="25">
        <v>259</v>
      </c>
      <c r="B261" s="26" t="s">
        <v>5237</v>
      </c>
      <c r="C261" s="26" t="s">
        <v>1356</v>
      </c>
      <c r="D261" s="27" t="s">
        <v>32</v>
      </c>
      <c r="E261" s="26" t="s">
        <v>73</v>
      </c>
      <c r="F261" s="26" t="s">
        <v>58</v>
      </c>
      <c r="G261" s="26" t="s">
        <v>3823</v>
      </c>
      <c r="H261" s="26" t="s">
        <v>210</v>
      </c>
      <c r="I261" s="26" t="s">
        <v>5238</v>
      </c>
      <c r="J261" s="28">
        <v>3.7294499999999999</v>
      </c>
      <c r="K261" s="25" t="s">
        <v>8486</v>
      </c>
      <c r="L261" s="29" t="s">
        <v>8443</v>
      </c>
      <c r="M261" s="25" t="e">
        <f>AVERAGE(SMALL(#REF!,1),SMALL(#REF!,2))</f>
        <v>#REF!</v>
      </c>
      <c r="N261" s="25" t="e">
        <f>IF(#REF! &lt;=( AVERAGE(SMALL(#REF!,1),SMALL(#REF!,2))),#REF!, "")</f>
        <v>#REF!</v>
      </c>
      <c r="O261" s="25" t="e">
        <f>AVERAGE(SMALL(#REF!,1),SMALL(#REF!,2))</f>
        <v>#REF!</v>
      </c>
      <c r="P261" s="28">
        <v>3.7294499999999999</v>
      </c>
      <c r="Q261" s="25">
        <f t="shared" si="12"/>
        <v>0.93236249999999998</v>
      </c>
      <c r="R261" s="25">
        <f t="shared" si="13"/>
        <v>4.6618124999999999</v>
      </c>
      <c r="S261" s="28">
        <f t="shared" si="14"/>
        <v>5.0347574999999996</v>
      </c>
    </row>
    <row r="262" spans="1:19" s="25" customFormat="1" ht="31.5" x14ac:dyDescent="0.25">
      <c r="A262" s="25">
        <v>260</v>
      </c>
      <c r="B262" s="26" t="s">
        <v>5237</v>
      </c>
      <c r="C262" s="26" t="s">
        <v>1356</v>
      </c>
      <c r="D262" s="27" t="s">
        <v>32</v>
      </c>
      <c r="E262" s="26" t="s">
        <v>83</v>
      </c>
      <c r="F262" s="26" t="s">
        <v>58</v>
      </c>
      <c r="G262" s="26" t="s">
        <v>624</v>
      </c>
      <c r="H262" s="26" t="s">
        <v>210</v>
      </c>
      <c r="I262" s="26" t="s">
        <v>5236</v>
      </c>
      <c r="J262" s="28">
        <v>5.6589999999999998</v>
      </c>
      <c r="K262" s="25" t="s">
        <v>8486</v>
      </c>
      <c r="L262" s="29" t="s">
        <v>8443</v>
      </c>
      <c r="M262" s="25" t="e">
        <f>AVERAGE(SMALL(#REF!,1),SMALL(#REF!,2))</f>
        <v>#REF!</v>
      </c>
      <c r="N262" s="25" t="e">
        <f>IF(#REF! &lt;=( AVERAGE(SMALL(#REF!,1),SMALL(#REF!,2))),#REF!, "")</f>
        <v>#REF!</v>
      </c>
      <c r="O262" s="25" t="e">
        <f>AVERAGE(SMALL(#REF!,1),SMALL(#REF!,2))</f>
        <v>#REF!</v>
      </c>
      <c r="P262" s="28">
        <v>5.6589999999999998</v>
      </c>
      <c r="Q262" s="25">
        <f t="shared" si="12"/>
        <v>1.41475</v>
      </c>
      <c r="R262" s="25">
        <f t="shared" si="13"/>
        <v>7.0737499999999995</v>
      </c>
      <c r="S262" s="28">
        <f t="shared" si="14"/>
        <v>7.6396499999999996</v>
      </c>
    </row>
    <row r="263" spans="1:19" s="25" customFormat="1" ht="31.5" x14ac:dyDescent="0.25">
      <c r="A263" s="25">
        <v>261</v>
      </c>
      <c r="B263" s="26" t="s">
        <v>5695</v>
      </c>
      <c r="C263" s="26" t="s">
        <v>5694</v>
      </c>
      <c r="D263" s="27" t="s">
        <v>4647</v>
      </c>
      <c r="E263" s="26" t="s">
        <v>435</v>
      </c>
      <c r="F263" s="26" t="s">
        <v>1445</v>
      </c>
      <c r="G263" s="26" t="s">
        <v>288</v>
      </c>
      <c r="H263" s="26" t="s">
        <v>210</v>
      </c>
      <c r="I263" s="26" t="s">
        <v>5693</v>
      </c>
      <c r="J263" s="28">
        <v>5.37</v>
      </c>
      <c r="K263" s="25" t="s">
        <v>8472</v>
      </c>
      <c r="L263" s="29" t="s">
        <v>8444</v>
      </c>
      <c r="M263" s="25" t="e">
        <f>AVERAGE(SMALL(#REF!,1),SMALL(#REF!,2))</f>
        <v>#REF!</v>
      </c>
      <c r="N263" s="25" t="e">
        <f>IF(#REF! &lt;=( AVERAGE(SMALL(#REF!,1),SMALL(#REF!,2))),#REF!, "")</f>
        <v>#REF!</v>
      </c>
      <c r="O263" s="25" t="e">
        <f>AVERAGE(SMALL(#REF!,1),SMALL(#REF!,2))</f>
        <v>#REF!</v>
      </c>
      <c r="P263" s="28">
        <v>5.37</v>
      </c>
      <c r="Q263" s="25">
        <f t="shared" si="12"/>
        <v>1.3425</v>
      </c>
      <c r="R263" s="25">
        <f t="shared" si="13"/>
        <v>6.7125000000000004</v>
      </c>
      <c r="S263" s="28">
        <f t="shared" si="14"/>
        <v>7.2495000000000003</v>
      </c>
    </row>
    <row r="264" spans="1:19" s="25" customFormat="1" ht="31.5" x14ac:dyDescent="0.25">
      <c r="A264" s="25">
        <v>262</v>
      </c>
      <c r="B264" s="26" t="s">
        <v>5695</v>
      </c>
      <c r="C264" s="26" t="s">
        <v>5697</v>
      </c>
      <c r="D264" s="27" t="s">
        <v>4647</v>
      </c>
      <c r="E264" s="26" t="s">
        <v>1919</v>
      </c>
      <c r="F264" s="26" t="s">
        <v>1445</v>
      </c>
      <c r="G264" s="26" t="s">
        <v>288</v>
      </c>
      <c r="H264" s="26" t="s">
        <v>210</v>
      </c>
      <c r="I264" s="26" t="s">
        <v>5696</v>
      </c>
      <c r="J264" s="28">
        <v>9.2089999999999996</v>
      </c>
      <c r="K264" s="25" t="s">
        <v>8486</v>
      </c>
      <c r="L264" s="29" t="s">
        <v>8443</v>
      </c>
      <c r="M264" s="25" t="e">
        <f>AVERAGE(SMALL(#REF!,1),SMALL(#REF!,2))</f>
        <v>#REF!</v>
      </c>
      <c r="N264" s="25" t="e">
        <f>IF(#REF! &lt;=( AVERAGE(SMALL(#REF!,1),SMALL(#REF!,2))),#REF!, "")</f>
        <v>#REF!</v>
      </c>
      <c r="O264" s="25" t="e">
        <f>AVERAGE(SMALL(#REF!,1),SMALL(#REF!,2))</f>
        <v>#REF!</v>
      </c>
      <c r="P264" s="28">
        <v>9.2089999999999996</v>
      </c>
      <c r="Q264" s="25">
        <f t="shared" si="12"/>
        <v>2.3022499999999999</v>
      </c>
      <c r="R264" s="25">
        <f t="shared" si="13"/>
        <v>11.51125</v>
      </c>
      <c r="S264" s="28">
        <f t="shared" si="14"/>
        <v>12.43215</v>
      </c>
    </row>
    <row r="265" spans="1:19" s="25" customFormat="1" ht="47.25" x14ac:dyDescent="0.25">
      <c r="A265" s="25">
        <v>263</v>
      </c>
      <c r="B265" s="26" t="s">
        <v>225</v>
      </c>
      <c r="C265" s="26" t="s">
        <v>226</v>
      </c>
      <c r="D265" s="27" t="s">
        <v>228</v>
      </c>
      <c r="E265" s="26" t="s">
        <v>133</v>
      </c>
      <c r="F265" s="26" t="s">
        <v>58</v>
      </c>
      <c r="G265" s="26" t="s">
        <v>227</v>
      </c>
      <c r="H265" s="26" t="s">
        <v>210</v>
      </c>
      <c r="I265" s="26" t="s">
        <v>229</v>
      </c>
      <c r="J265" s="28">
        <v>7.2</v>
      </c>
      <c r="K265" s="25" t="s">
        <v>8472</v>
      </c>
      <c r="L265" s="29" t="s">
        <v>8444</v>
      </c>
      <c r="M265" s="25" t="e">
        <f>AVERAGE(SMALL(#REF!,1),SMALL(#REF!,2))</f>
        <v>#REF!</v>
      </c>
      <c r="N265" s="25" t="e">
        <f>IF(#REF! &lt;=( AVERAGE(SMALL(#REF!,1),SMALL(#REF!,2))),#REF!, "")</f>
        <v>#REF!</v>
      </c>
      <c r="O265" s="25" t="e">
        <f>AVERAGE(SMALL(#REF!,1),SMALL(#REF!,2))</f>
        <v>#REF!</v>
      </c>
      <c r="P265" s="28">
        <v>7.2</v>
      </c>
      <c r="Q265" s="25">
        <f t="shared" si="12"/>
        <v>1.8</v>
      </c>
      <c r="R265" s="25">
        <f t="shared" si="13"/>
        <v>9</v>
      </c>
      <c r="S265" s="28">
        <f t="shared" si="14"/>
        <v>9.7200000000000006</v>
      </c>
    </row>
    <row r="266" spans="1:19" s="25" customFormat="1" ht="47.25" x14ac:dyDescent="0.25">
      <c r="A266" s="25">
        <v>264</v>
      </c>
      <c r="B266" s="26" t="s">
        <v>225</v>
      </c>
      <c r="C266" s="26" t="s">
        <v>226</v>
      </c>
      <c r="D266" s="27" t="s">
        <v>228</v>
      </c>
      <c r="E266" s="26" t="s">
        <v>73</v>
      </c>
      <c r="F266" s="26" t="s">
        <v>58</v>
      </c>
      <c r="G266" s="26" t="s">
        <v>227</v>
      </c>
      <c r="H266" s="26" t="s">
        <v>210</v>
      </c>
      <c r="I266" s="26" t="s">
        <v>230</v>
      </c>
      <c r="J266" s="28">
        <v>9.1999999999999993</v>
      </c>
      <c r="K266" s="25" t="s">
        <v>8472</v>
      </c>
      <c r="L266" s="29" t="s">
        <v>8444</v>
      </c>
      <c r="M266" s="25" t="e">
        <f>AVERAGE(SMALL(#REF!,1),SMALL(#REF!,2))</f>
        <v>#REF!</v>
      </c>
      <c r="N266" s="25" t="e">
        <f>IF(#REF! &lt;=( AVERAGE(SMALL(#REF!,1),SMALL(#REF!,2))),#REF!, "")</f>
        <v>#REF!</v>
      </c>
      <c r="O266" s="25" t="e">
        <f>AVERAGE(SMALL(#REF!,1),SMALL(#REF!,2))</f>
        <v>#REF!</v>
      </c>
      <c r="P266" s="28">
        <v>9.1999999999999993</v>
      </c>
      <c r="Q266" s="25">
        <f t="shared" si="12"/>
        <v>2.2999999999999998</v>
      </c>
      <c r="R266" s="25">
        <f t="shared" si="13"/>
        <v>11.5</v>
      </c>
      <c r="S266" s="28">
        <f t="shared" si="14"/>
        <v>12.42</v>
      </c>
    </row>
    <row r="267" spans="1:19" s="25" customFormat="1" ht="31.5" x14ac:dyDescent="0.25">
      <c r="A267" s="25">
        <v>265</v>
      </c>
      <c r="B267" s="26" t="s">
        <v>8344</v>
      </c>
      <c r="C267" s="26" t="s">
        <v>8345</v>
      </c>
      <c r="D267" s="27" t="s">
        <v>8467</v>
      </c>
      <c r="E267" s="26">
        <v>2</v>
      </c>
      <c r="F267" s="26" t="s">
        <v>8346</v>
      </c>
      <c r="G267" s="26" t="s">
        <v>8347</v>
      </c>
      <c r="H267" s="26" t="s">
        <v>210</v>
      </c>
      <c r="I267" s="26" t="s">
        <v>8348</v>
      </c>
      <c r="J267" s="28">
        <v>2.61</v>
      </c>
      <c r="K267" s="25" t="s">
        <v>8486</v>
      </c>
      <c r="L267" s="29" t="s">
        <v>8443</v>
      </c>
      <c r="M267" s="25" t="e">
        <f>AVERAGE(SMALL(#REF!,1),SMALL(#REF!,2))</f>
        <v>#REF!</v>
      </c>
      <c r="N267" s="25" t="e">
        <f>IF(#REF! &lt;=( AVERAGE(SMALL(#REF!,1),SMALL(#REF!,2))),#REF!, "")</f>
        <v>#REF!</v>
      </c>
      <c r="O267" s="25" t="e">
        <f>AVERAGE(SMALL(#REF!,1),SMALL(#REF!,2))</f>
        <v>#REF!</v>
      </c>
      <c r="P267" s="28">
        <v>2.61</v>
      </c>
      <c r="Q267" s="25">
        <f t="shared" si="12"/>
        <v>0.65249999999999997</v>
      </c>
      <c r="R267" s="25">
        <f t="shared" si="13"/>
        <v>3.2624999999999997</v>
      </c>
      <c r="S267" s="28">
        <f t="shared" si="14"/>
        <v>3.5234999999999999</v>
      </c>
    </row>
    <row r="268" spans="1:19" s="25" customFormat="1" ht="31.5" x14ac:dyDescent="0.25">
      <c r="A268" s="25">
        <v>266</v>
      </c>
      <c r="B268" s="26" t="s">
        <v>8344</v>
      </c>
      <c r="C268" s="26" t="s">
        <v>8345</v>
      </c>
      <c r="D268" s="27" t="s">
        <v>2584</v>
      </c>
      <c r="E268" s="26">
        <v>2</v>
      </c>
      <c r="F268" s="26" t="s">
        <v>8346</v>
      </c>
      <c r="G268" s="26" t="s">
        <v>8349</v>
      </c>
      <c r="H268" s="26" t="s">
        <v>210</v>
      </c>
      <c r="I268" s="26" t="s">
        <v>8348</v>
      </c>
      <c r="J268" s="28">
        <v>10.199999999999999</v>
      </c>
      <c r="K268" s="25" t="s">
        <v>8486</v>
      </c>
      <c r="L268" s="29" t="s">
        <v>8443</v>
      </c>
      <c r="M268" s="25" t="e">
        <f>AVERAGE(SMALL(#REF!,1),SMALL(#REF!,2))</f>
        <v>#REF!</v>
      </c>
      <c r="N268" s="25" t="e">
        <f>IF(#REF! &lt;=( AVERAGE(SMALL(#REF!,1),SMALL(#REF!,2))),#REF!, "")</f>
        <v>#REF!</v>
      </c>
      <c r="O268" s="25" t="e">
        <f>AVERAGE(SMALL(#REF!,1),SMALL(#REF!,2))</f>
        <v>#REF!</v>
      </c>
      <c r="P268" s="28">
        <v>10.199999999999999</v>
      </c>
      <c r="Q268" s="25">
        <f t="shared" si="12"/>
        <v>1.734</v>
      </c>
      <c r="R268" s="25">
        <f t="shared" si="13"/>
        <v>11.933999999999999</v>
      </c>
      <c r="S268" s="28">
        <f t="shared" si="14"/>
        <v>12.888719999999999</v>
      </c>
    </row>
    <row r="269" spans="1:19" s="25" customFormat="1" ht="31.5" x14ac:dyDescent="0.25">
      <c r="A269" s="25">
        <v>267</v>
      </c>
      <c r="B269" s="26" t="s">
        <v>7768</v>
      </c>
      <c r="C269" s="26" t="s">
        <v>7767</v>
      </c>
      <c r="D269" s="27" t="s">
        <v>2584</v>
      </c>
      <c r="E269" s="26" t="s">
        <v>30</v>
      </c>
      <c r="F269" s="26" t="s">
        <v>26</v>
      </c>
      <c r="G269" s="26" t="s">
        <v>8106</v>
      </c>
      <c r="H269" s="26" t="s">
        <v>210</v>
      </c>
      <c r="I269" s="26" t="s">
        <v>7766</v>
      </c>
      <c r="J269" s="28">
        <v>79.13</v>
      </c>
      <c r="K269" s="25" t="s">
        <v>8472</v>
      </c>
      <c r="L269" s="29" t="s">
        <v>8444</v>
      </c>
      <c r="M269" s="25" t="e">
        <f>AVERAGE(SMALL(#REF!,1),SMALL(#REF!,2))</f>
        <v>#REF!</v>
      </c>
      <c r="N269" s="25" t="e">
        <f>IF(#REF! &lt;=( AVERAGE(SMALL(#REF!,1),SMALL(#REF!,2))),#REF!, "")</f>
        <v>#REF!</v>
      </c>
      <c r="O269" s="25" t="e">
        <f>AVERAGE(SMALL(#REF!,1),SMALL(#REF!,2))</f>
        <v>#REF!</v>
      </c>
      <c r="P269" s="28">
        <v>79.13</v>
      </c>
      <c r="Q269" s="25">
        <f t="shared" si="12"/>
        <v>9.4955999999999996</v>
      </c>
      <c r="R269" s="25">
        <f t="shared" si="13"/>
        <v>88.625599999999991</v>
      </c>
      <c r="S269" s="28">
        <f t="shared" si="14"/>
        <v>95.715647999999987</v>
      </c>
    </row>
    <row r="270" spans="1:19" s="25" customFormat="1" ht="31.5" x14ac:dyDescent="0.25">
      <c r="A270" s="25">
        <v>268</v>
      </c>
      <c r="B270" s="26" t="s">
        <v>7768</v>
      </c>
      <c r="C270" s="26" t="s">
        <v>7767</v>
      </c>
      <c r="D270" s="27" t="s">
        <v>2584</v>
      </c>
      <c r="E270" s="26" t="s">
        <v>30</v>
      </c>
      <c r="F270" s="26" t="s">
        <v>26</v>
      </c>
      <c r="G270" s="26" t="s">
        <v>8104</v>
      </c>
      <c r="H270" s="26" t="s">
        <v>210</v>
      </c>
      <c r="I270" s="26" t="s">
        <v>7766</v>
      </c>
      <c r="J270" s="28">
        <v>1.3979999999999999</v>
      </c>
      <c r="K270" s="25" t="s">
        <v>8486</v>
      </c>
      <c r="L270" s="29" t="s">
        <v>8443</v>
      </c>
      <c r="M270" s="25" t="e">
        <f>AVERAGE(SMALL(#REF!,1),SMALL(#REF!,2))</f>
        <v>#REF!</v>
      </c>
      <c r="N270" s="25" t="e">
        <f>IF(#REF! &lt;=( AVERAGE(SMALL(#REF!,1),SMALL(#REF!,2))),#REF!, "")</f>
        <v>#REF!</v>
      </c>
      <c r="O270" s="25" t="e">
        <f>AVERAGE(SMALL(#REF!,1),SMALL(#REF!,2))</f>
        <v>#REF!</v>
      </c>
      <c r="P270" s="28">
        <v>1.3979999999999999</v>
      </c>
      <c r="Q270" s="25">
        <f t="shared" si="12"/>
        <v>0.34949999999999998</v>
      </c>
      <c r="R270" s="25">
        <f t="shared" si="13"/>
        <v>1.7474999999999998</v>
      </c>
      <c r="S270" s="28">
        <f t="shared" si="14"/>
        <v>1.8872999999999998</v>
      </c>
    </row>
    <row r="271" spans="1:19" s="25" customFormat="1" ht="31.5" x14ac:dyDescent="0.25">
      <c r="A271" s="25">
        <v>269</v>
      </c>
      <c r="B271" s="26" t="s">
        <v>7768</v>
      </c>
      <c r="C271" s="26" t="s">
        <v>7767</v>
      </c>
      <c r="D271" s="27" t="s">
        <v>2584</v>
      </c>
      <c r="E271" s="26" t="s">
        <v>30</v>
      </c>
      <c r="F271" s="26" t="s">
        <v>26</v>
      </c>
      <c r="G271" s="26" t="s">
        <v>8105</v>
      </c>
      <c r="H271" s="26" t="s">
        <v>210</v>
      </c>
      <c r="I271" s="26" t="s">
        <v>7766</v>
      </c>
      <c r="J271" s="28">
        <v>8.7550000000000008</v>
      </c>
      <c r="K271" s="25" t="s">
        <v>8486</v>
      </c>
      <c r="L271" s="29" t="s">
        <v>8443</v>
      </c>
      <c r="M271" s="25" t="e">
        <f>AVERAGE(SMALL(#REF!,1),SMALL(#REF!,2))</f>
        <v>#REF!</v>
      </c>
      <c r="N271" s="25" t="e">
        <f>IF(#REF! &lt;=( AVERAGE(SMALL(#REF!,1),SMALL(#REF!,2))),#REF!, "")</f>
        <v>#REF!</v>
      </c>
      <c r="O271" s="25" t="e">
        <f>AVERAGE(SMALL(#REF!,1),SMALL(#REF!,2))</f>
        <v>#REF!</v>
      </c>
      <c r="P271" s="28">
        <v>8.7550000000000008</v>
      </c>
      <c r="Q271" s="25">
        <f t="shared" si="12"/>
        <v>2.1887500000000002</v>
      </c>
      <c r="R271" s="25">
        <f t="shared" si="13"/>
        <v>10.943750000000001</v>
      </c>
      <c r="S271" s="28">
        <f t="shared" si="14"/>
        <v>11.819250000000002</v>
      </c>
    </row>
    <row r="272" spans="1:19" s="25" customFormat="1" ht="31.5" x14ac:dyDescent="0.25">
      <c r="A272" s="25">
        <v>270</v>
      </c>
      <c r="B272" s="26" t="s">
        <v>8344</v>
      </c>
      <c r="C272" s="26" t="s">
        <v>8345</v>
      </c>
      <c r="D272" s="27" t="s">
        <v>8468</v>
      </c>
      <c r="E272" s="26">
        <v>8</v>
      </c>
      <c r="F272" s="26" t="s">
        <v>8346</v>
      </c>
      <c r="G272" s="26" t="s">
        <v>8347</v>
      </c>
      <c r="H272" s="26" t="s">
        <v>210</v>
      </c>
      <c r="I272" s="26" t="s">
        <v>8350</v>
      </c>
      <c r="J272" s="28">
        <v>8.81</v>
      </c>
      <c r="K272" s="25" t="s">
        <v>8486</v>
      </c>
      <c r="L272" s="29" t="s">
        <v>8443</v>
      </c>
      <c r="M272" s="25" t="e">
        <f>AVERAGE(SMALL(#REF!,1),SMALL(#REF!,2))</f>
        <v>#REF!</v>
      </c>
      <c r="N272" s="25" t="e">
        <f>IF(#REF! &lt;=( AVERAGE(SMALL(#REF!,1),SMALL(#REF!,2))),#REF!, "")</f>
        <v>#REF!</v>
      </c>
      <c r="O272" s="25" t="e">
        <f>AVERAGE(SMALL(#REF!,1),SMALL(#REF!,2))</f>
        <v>#REF!</v>
      </c>
      <c r="P272" s="28">
        <v>8.81</v>
      </c>
      <c r="Q272" s="25">
        <f t="shared" si="12"/>
        <v>2.2025000000000001</v>
      </c>
      <c r="R272" s="25">
        <f t="shared" si="13"/>
        <v>11.012500000000001</v>
      </c>
      <c r="S272" s="28">
        <f t="shared" si="14"/>
        <v>11.893500000000001</v>
      </c>
    </row>
    <row r="273" spans="1:19" s="25" customFormat="1" ht="31.5" x14ac:dyDescent="0.25">
      <c r="A273" s="25">
        <v>271</v>
      </c>
      <c r="B273" s="26" t="s">
        <v>8344</v>
      </c>
      <c r="C273" s="26" t="s">
        <v>8345</v>
      </c>
      <c r="D273" s="27" t="s">
        <v>8469</v>
      </c>
      <c r="E273" s="26">
        <v>8</v>
      </c>
      <c r="F273" s="26" t="s">
        <v>8346</v>
      </c>
      <c r="G273" s="26" t="s">
        <v>8349</v>
      </c>
      <c r="H273" s="26" t="s">
        <v>210</v>
      </c>
      <c r="I273" s="26" t="s">
        <v>8350</v>
      </c>
      <c r="J273" s="28">
        <v>35.22</v>
      </c>
      <c r="K273" s="25" t="s">
        <v>8486</v>
      </c>
      <c r="L273" s="29" t="s">
        <v>8443</v>
      </c>
      <c r="M273" s="25" t="e">
        <f>AVERAGE(SMALL(#REF!,1),SMALL(#REF!,2))</f>
        <v>#REF!</v>
      </c>
      <c r="N273" s="25" t="e">
        <f>IF(#REF! &lt;=( AVERAGE(SMALL(#REF!,1),SMALL(#REF!,2))),#REF!, "")</f>
        <v>#REF!</v>
      </c>
      <c r="O273" s="25" t="e">
        <f>AVERAGE(SMALL(#REF!,1),SMALL(#REF!,2))</f>
        <v>#REF!</v>
      </c>
      <c r="P273" s="28">
        <v>35.22</v>
      </c>
      <c r="Q273" s="25">
        <f t="shared" si="12"/>
        <v>5.9874000000000001</v>
      </c>
      <c r="R273" s="25">
        <f t="shared" si="13"/>
        <v>41.2074</v>
      </c>
      <c r="S273" s="28">
        <f t="shared" si="14"/>
        <v>44.503991999999997</v>
      </c>
    </row>
    <row r="274" spans="1:19" s="25" customFormat="1" ht="47.25" x14ac:dyDescent="0.25">
      <c r="A274" s="25">
        <v>272</v>
      </c>
      <c r="B274" s="26" t="s">
        <v>268</v>
      </c>
      <c r="C274" s="26" t="s">
        <v>269</v>
      </c>
      <c r="D274" s="27" t="s">
        <v>272</v>
      </c>
      <c r="E274" s="26" t="s">
        <v>270</v>
      </c>
      <c r="F274" s="26" t="s">
        <v>26</v>
      </c>
      <c r="G274" s="26" t="s">
        <v>271</v>
      </c>
      <c r="H274" s="26" t="s">
        <v>210</v>
      </c>
      <c r="I274" s="26" t="s">
        <v>273</v>
      </c>
      <c r="J274" s="28">
        <v>36.17</v>
      </c>
      <c r="K274" s="25" t="s">
        <v>8472</v>
      </c>
      <c r="L274" s="29" t="s">
        <v>8444</v>
      </c>
      <c r="M274" s="25" t="e">
        <f>AVERAGE(SMALL(#REF!,1),SMALL(#REF!,2))</f>
        <v>#REF!</v>
      </c>
      <c r="N274" s="25" t="e">
        <f>IF(#REF! &lt;=( AVERAGE(SMALL(#REF!,1),SMALL(#REF!,2))),#REF!, "")</f>
        <v>#REF!</v>
      </c>
      <c r="O274" s="25" t="e">
        <f>AVERAGE(SMALL(#REF!,1),SMALL(#REF!,2))</f>
        <v>#REF!</v>
      </c>
      <c r="P274" s="28">
        <v>36.17</v>
      </c>
      <c r="Q274" s="25">
        <f t="shared" si="12"/>
        <v>6.1489000000000011</v>
      </c>
      <c r="R274" s="25">
        <f t="shared" si="13"/>
        <v>42.318899999999999</v>
      </c>
      <c r="S274" s="28">
        <f t="shared" si="14"/>
        <v>45.704411999999998</v>
      </c>
    </row>
    <row r="275" spans="1:19" s="25" customFormat="1" ht="47.25" x14ac:dyDescent="0.25">
      <c r="A275" s="25">
        <v>273</v>
      </c>
      <c r="B275" s="26" t="s">
        <v>268</v>
      </c>
      <c r="C275" s="26" t="s">
        <v>269</v>
      </c>
      <c r="D275" s="27" t="s">
        <v>272</v>
      </c>
      <c r="E275" s="26" t="s">
        <v>270</v>
      </c>
      <c r="F275" s="26" t="s">
        <v>26</v>
      </c>
      <c r="G275" s="26" t="s">
        <v>274</v>
      </c>
      <c r="H275" s="26" t="s">
        <v>210</v>
      </c>
      <c r="I275" s="26" t="s">
        <v>275</v>
      </c>
      <c r="J275" s="28">
        <v>180.85</v>
      </c>
      <c r="K275" s="25" t="s">
        <v>8472</v>
      </c>
      <c r="L275" s="29" t="s">
        <v>8444</v>
      </c>
      <c r="M275" s="25" t="e">
        <f>AVERAGE(SMALL(#REF!,1),SMALL(#REF!,2))</f>
        <v>#REF!</v>
      </c>
      <c r="N275" s="25" t="e">
        <f>IF(#REF! &lt;=( AVERAGE(SMALL(#REF!,1),SMALL(#REF!,2))),#REF!, "")</f>
        <v>#REF!</v>
      </c>
      <c r="O275" s="25" t="e">
        <f>AVERAGE(SMALL(#REF!,1),SMALL(#REF!,2))</f>
        <v>#REF!</v>
      </c>
      <c r="P275" s="28">
        <v>180.85</v>
      </c>
      <c r="Q275" s="25">
        <f t="shared" si="12"/>
        <v>18.085000000000001</v>
      </c>
      <c r="R275" s="25">
        <f t="shared" si="13"/>
        <v>198.935</v>
      </c>
      <c r="S275" s="28">
        <f t="shared" si="14"/>
        <v>214.84980000000002</v>
      </c>
    </row>
    <row r="276" spans="1:19" s="25" customFormat="1" ht="47.25" x14ac:dyDescent="0.25">
      <c r="A276" s="25">
        <v>274</v>
      </c>
      <c r="B276" s="26" t="s">
        <v>268</v>
      </c>
      <c r="C276" s="26" t="s">
        <v>269</v>
      </c>
      <c r="D276" s="27" t="s">
        <v>272</v>
      </c>
      <c r="E276" s="26" t="s">
        <v>270</v>
      </c>
      <c r="F276" s="26" t="s">
        <v>26</v>
      </c>
      <c r="G276" s="26" t="s">
        <v>276</v>
      </c>
      <c r="H276" s="26" t="s">
        <v>210</v>
      </c>
      <c r="I276" s="26" t="s">
        <v>277</v>
      </c>
      <c r="J276" s="28">
        <v>361.7</v>
      </c>
      <c r="K276" s="25" t="s">
        <v>8472</v>
      </c>
      <c r="L276" s="29" t="s">
        <v>8444</v>
      </c>
      <c r="M276" s="25" t="e">
        <f>AVERAGE(SMALL(#REF!,1),SMALL(#REF!,2))</f>
        <v>#REF!</v>
      </c>
      <c r="N276" s="25" t="e">
        <f>IF(#REF! &lt;=( AVERAGE(SMALL(#REF!,1),SMALL(#REF!,2))),#REF!, "")</f>
        <v>#REF!</v>
      </c>
      <c r="O276" s="25" t="e">
        <f>AVERAGE(SMALL(#REF!,1),SMALL(#REF!,2))</f>
        <v>#REF!</v>
      </c>
      <c r="P276" s="28">
        <v>361.7</v>
      </c>
      <c r="Q276" s="25">
        <f t="shared" si="12"/>
        <v>36.17</v>
      </c>
      <c r="R276" s="25">
        <f t="shared" si="13"/>
        <v>397.87</v>
      </c>
      <c r="S276" s="28">
        <f t="shared" si="14"/>
        <v>429.69960000000003</v>
      </c>
    </row>
    <row r="277" spans="1:19" s="25" customFormat="1" ht="31.5" x14ac:dyDescent="0.25">
      <c r="A277" s="25">
        <v>275</v>
      </c>
      <c r="B277" s="26" t="s">
        <v>7755</v>
      </c>
      <c r="C277" s="26" t="s">
        <v>7754</v>
      </c>
      <c r="D277" s="27" t="s">
        <v>4385</v>
      </c>
      <c r="E277" s="26" t="s">
        <v>857</v>
      </c>
      <c r="F277" s="26" t="s">
        <v>58</v>
      </c>
      <c r="G277" s="26" t="s">
        <v>6654</v>
      </c>
      <c r="H277" s="26" t="s">
        <v>210</v>
      </c>
      <c r="I277" s="26" t="s">
        <v>7753</v>
      </c>
      <c r="J277" s="28">
        <v>1.84</v>
      </c>
      <c r="K277" s="25" t="s">
        <v>8472</v>
      </c>
      <c r="L277" s="29" t="s">
        <v>8444</v>
      </c>
      <c r="M277" s="25" t="e">
        <f>AVERAGE(SMALL(#REF!,1),SMALL(#REF!,2))</f>
        <v>#REF!</v>
      </c>
      <c r="N277" s="25" t="e">
        <f>IF(#REF! &lt;=( AVERAGE(SMALL(#REF!,1),SMALL(#REF!,2))),#REF!, "")</f>
        <v>#REF!</v>
      </c>
      <c r="O277" s="25" t="e">
        <f>AVERAGE(SMALL(#REF!,1),SMALL(#REF!,2))</f>
        <v>#REF!</v>
      </c>
      <c r="P277" s="28">
        <v>1.84</v>
      </c>
      <c r="Q277" s="25">
        <f t="shared" si="12"/>
        <v>0.46</v>
      </c>
      <c r="R277" s="25">
        <f t="shared" si="13"/>
        <v>2.3000000000000003</v>
      </c>
      <c r="S277" s="28">
        <f t="shared" si="14"/>
        <v>2.4840000000000004</v>
      </c>
    </row>
    <row r="278" spans="1:19" s="25" customFormat="1" ht="31.5" x14ac:dyDescent="0.25">
      <c r="A278" s="25">
        <v>276</v>
      </c>
      <c r="B278" s="26" t="s">
        <v>4881</v>
      </c>
      <c r="C278" s="26" t="s">
        <v>4880</v>
      </c>
      <c r="D278" s="27" t="s">
        <v>1506</v>
      </c>
      <c r="E278" s="26" t="s">
        <v>1504</v>
      </c>
      <c r="F278" s="26" t="s">
        <v>417</v>
      </c>
      <c r="G278" s="26" t="s">
        <v>1951</v>
      </c>
      <c r="H278" s="26" t="s">
        <v>210</v>
      </c>
      <c r="I278" s="26" t="s">
        <v>4879</v>
      </c>
      <c r="J278" s="28">
        <v>1.83</v>
      </c>
      <c r="K278" s="25" t="s">
        <v>8472</v>
      </c>
      <c r="L278" s="29" t="s">
        <v>8444</v>
      </c>
      <c r="M278" s="25" t="e">
        <f>AVERAGE(SMALL(#REF!,1),SMALL(#REF!,2))</f>
        <v>#REF!</v>
      </c>
      <c r="N278" s="25" t="e">
        <f>IF(#REF! &lt;=( AVERAGE(SMALL(#REF!,1),SMALL(#REF!,2))),#REF!, "")</f>
        <v>#REF!</v>
      </c>
      <c r="O278" s="25" t="e">
        <f>AVERAGE(SMALL(#REF!,1),SMALL(#REF!,2))</f>
        <v>#REF!</v>
      </c>
      <c r="P278" s="28">
        <v>1.83</v>
      </c>
      <c r="Q278" s="25">
        <f t="shared" si="12"/>
        <v>0.45750000000000002</v>
      </c>
      <c r="R278" s="25">
        <f t="shared" si="13"/>
        <v>2.2875000000000001</v>
      </c>
      <c r="S278" s="28">
        <f t="shared" si="14"/>
        <v>2.4704999999999999</v>
      </c>
    </row>
    <row r="279" spans="1:19" s="25" customFormat="1" ht="31.5" x14ac:dyDescent="0.25">
      <c r="A279" s="25">
        <v>277</v>
      </c>
      <c r="B279" s="26" t="s">
        <v>4878</v>
      </c>
      <c r="C279" s="26" t="s">
        <v>4877</v>
      </c>
      <c r="D279" s="27" t="s">
        <v>1506</v>
      </c>
      <c r="E279" s="26" t="s">
        <v>416</v>
      </c>
      <c r="F279" s="26" t="s">
        <v>417</v>
      </c>
      <c r="G279" s="26" t="s">
        <v>1581</v>
      </c>
      <c r="H279" s="26" t="s">
        <v>210</v>
      </c>
      <c r="I279" s="26" t="s">
        <v>4876</v>
      </c>
      <c r="J279" s="28">
        <v>1.83</v>
      </c>
      <c r="K279" s="25" t="s">
        <v>8472</v>
      </c>
      <c r="L279" s="29" t="s">
        <v>8444</v>
      </c>
      <c r="M279" s="25" t="e">
        <f>AVERAGE(SMALL(#REF!,1),SMALL(#REF!,2))</f>
        <v>#REF!</v>
      </c>
      <c r="N279" s="25" t="e">
        <f>IF(#REF! &lt;=( AVERAGE(SMALL(#REF!,1),SMALL(#REF!,2))),#REF!, "")</f>
        <v>#REF!</v>
      </c>
      <c r="O279" s="25" t="e">
        <f>AVERAGE(SMALL(#REF!,1),SMALL(#REF!,2))</f>
        <v>#REF!</v>
      </c>
      <c r="P279" s="28">
        <v>1.83</v>
      </c>
      <c r="Q279" s="25">
        <f t="shared" si="12"/>
        <v>0.45750000000000002</v>
      </c>
      <c r="R279" s="25">
        <f t="shared" si="13"/>
        <v>2.2875000000000001</v>
      </c>
      <c r="S279" s="28">
        <f t="shared" si="14"/>
        <v>2.4704999999999999</v>
      </c>
    </row>
    <row r="280" spans="1:19" s="25" customFormat="1" ht="31.5" x14ac:dyDescent="0.25">
      <c r="A280" s="25">
        <v>278</v>
      </c>
      <c r="B280" s="26" t="s">
        <v>7814</v>
      </c>
      <c r="C280" s="26" t="s">
        <v>7813</v>
      </c>
      <c r="D280" s="27" t="s">
        <v>7811</v>
      </c>
      <c r="E280" s="26" t="s">
        <v>806</v>
      </c>
      <c r="F280" s="26" t="s">
        <v>7812</v>
      </c>
      <c r="G280" s="26" t="s">
        <v>1231</v>
      </c>
      <c r="H280" s="26" t="s">
        <v>210</v>
      </c>
      <c r="I280" s="26" t="s">
        <v>7810</v>
      </c>
      <c r="J280" s="28">
        <v>2.1</v>
      </c>
      <c r="K280" s="25" t="s">
        <v>8472</v>
      </c>
      <c r="L280" s="29" t="s">
        <v>8444</v>
      </c>
      <c r="M280" s="25" t="e">
        <f>AVERAGE(SMALL(#REF!,1),SMALL(#REF!,2))</f>
        <v>#REF!</v>
      </c>
      <c r="N280" s="25" t="e">
        <f>IF(#REF! &lt;=( AVERAGE(SMALL(#REF!,1),SMALL(#REF!,2))),#REF!, "")</f>
        <v>#REF!</v>
      </c>
      <c r="O280" s="25" t="e">
        <f>AVERAGE(SMALL(#REF!,1),SMALL(#REF!,2))</f>
        <v>#REF!</v>
      </c>
      <c r="P280" s="28">
        <v>2.1</v>
      </c>
      <c r="Q280" s="25">
        <f t="shared" si="12"/>
        <v>0.52500000000000002</v>
      </c>
      <c r="R280" s="25">
        <f t="shared" si="13"/>
        <v>2.625</v>
      </c>
      <c r="S280" s="28">
        <f t="shared" si="14"/>
        <v>2.835</v>
      </c>
    </row>
    <row r="281" spans="1:19" s="25" customFormat="1" ht="31.5" x14ac:dyDescent="0.25">
      <c r="A281" s="25">
        <v>279</v>
      </c>
      <c r="B281" s="26" t="s">
        <v>5892</v>
      </c>
      <c r="C281" s="26" t="s">
        <v>5961</v>
      </c>
      <c r="D281" s="27" t="s">
        <v>3439</v>
      </c>
      <c r="E281" s="26" t="s">
        <v>5580</v>
      </c>
      <c r="F281" s="26" t="s">
        <v>126</v>
      </c>
      <c r="G281" s="26" t="s">
        <v>5960</v>
      </c>
      <c r="H281" s="26" t="s">
        <v>210</v>
      </c>
      <c r="I281" s="26" t="s">
        <v>5959</v>
      </c>
      <c r="J281" s="28">
        <v>1.68475</v>
      </c>
      <c r="K281" s="25" t="s">
        <v>8486</v>
      </c>
      <c r="L281" s="29" t="s">
        <v>8443</v>
      </c>
      <c r="M281" s="25" t="e">
        <f>AVERAGE(SMALL(#REF!,1),SMALL(#REF!,2))</f>
        <v>#REF!</v>
      </c>
      <c r="N281" s="25" t="e">
        <f>IF(#REF! &lt;=( AVERAGE(SMALL(#REF!,1),SMALL(#REF!,2))),#REF!, "")</f>
        <v>#REF!</v>
      </c>
      <c r="O281" s="25" t="e">
        <f>AVERAGE(SMALL(#REF!,1),SMALL(#REF!,2))</f>
        <v>#REF!</v>
      </c>
      <c r="P281" s="28">
        <v>1.68475</v>
      </c>
      <c r="Q281" s="25">
        <f t="shared" si="12"/>
        <v>0.42118749999999999</v>
      </c>
      <c r="R281" s="25">
        <f t="shared" si="13"/>
        <v>2.1059375</v>
      </c>
      <c r="S281" s="28">
        <f t="shared" si="14"/>
        <v>2.2744124999999999</v>
      </c>
    </row>
    <row r="282" spans="1:19" s="25" customFormat="1" ht="63" x14ac:dyDescent="0.25">
      <c r="A282" s="25">
        <v>280</v>
      </c>
      <c r="B282" s="26" t="s">
        <v>5892</v>
      </c>
      <c r="C282" s="26" t="s">
        <v>5891</v>
      </c>
      <c r="D282" s="27" t="s">
        <v>3439</v>
      </c>
      <c r="E282" s="26" t="s">
        <v>212</v>
      </c>
      <c r="F282" s="26" t="s">
        <v>58</v>
      </c>
      <c r="G282" s="26" t="s">
        <v>3708</v>
      </c>
      <c r="H282" s="26" t="s">
        <v>210</v>
      </c>
      <c r="I282" s="26" t="s">
        <v>5890</v>
      </c>
      <c r="J282" s="28">
        <v>0.68379000000000001</v>
      </c>
      <c r="K282" s="25" t="s">
        <v>8486</v>
      </c>
      <c r="L282" s="29" t="s">
        <v>8443</v>
      </c>
      <c r="M282" s="25" t="e">
        <f>AVERAGE(SMALL(#REF!,1),SMALL(#REF!,2))</f>
        <v>#REF!</v>
      </c>
      <c r="N282" s="25" t="e">
        <f>IF(#REF! &lt;=( AVERAGE(SMALL(#REF!,1),SMALL(#REF!,2))),#REF!, "")</f>
        <v>#REF!</v>
      </c>
      <c r="O282" s="25" t="e">
        <f>AVERAGE(SMALL(#REF!,1),SMALL(#REF!,2))</f>
        <v>#REF!</v>
      </c>
      <c r="P282" s="28">
        <v>0.68379000000000001</v>
      </c>
      <c r="Q282" s="25">
        <f t="shared" si="12"/>
        <v>0.1709475</v>
      </c>
      <c r="R282" s="25">
        <f t="shared" si="13"/>
        <v>0.85473750000000004</v>
      </c>
      <c r="S282" s="28">
        <f t="shared" si="14"/>
        <v>0.92311650000000001</v>
      </c>
    </row>
    <row r="283" spans="1:19" s="25" customFormat="1" ht="31.5" x14ac:dyDescent="0.25">
      <c r="A283" s="25">
        <v>281</v>
      </c>
      <c r="B283" s="26" t="s">
        <v>7802</v>
      </c>
      <c r="C283" s="26" t="s">
        <v>199</v>
      </c>
      <c r="D283" s="27" t="s">
        <v>201</v>
      </c>
      <c r="E283" s="26" t="s">
        <v>831</v>
      </c>
      <c r="F283" s="26" t="s">
        <v>393</v>
      </c>
      <c r="G283" s="26" t="s">
        <v>7799</v>
      </c>
      <c r="H283" s="26" t="s">
        <v>210</v>
      </c>
      <c r="I283" s="26" t="s">
        <v>7801</v>
      </c>
      <c r="J283" s="28">
        <v>2.2999999999999998</v>
      </c>
      <c r="K283" s="25" t="s">
        <v>8472</v>
      </c>
      <c r="L283" s="29" t="s">
        <v>8444</v>
      </c>
      <c r="M283" s="25" t="e">
        <f>AVERAGE(SMALL(#REF!,1),SMALL(#REF!,2))</f>
        <v>#REF!</v>
      </c>
      <c r="N283" s="25" t="e">
        <f>IF(#REF! &lt;=( AVERAGE(SMALL(#REF!,1),SMALL(#REF!,2))),#REF!, "")</f>
        <v>#REF!</v>
      </c>
      <c r="O283" s="25" t="e">
        <f>AVERAGE(SMALL(#REF!,1),SMALL(#REF!,2))</f>
        <v>#REF!</v>
      </c>
      <c r="P283" s="28">
        <v>2.2999999999999998</v>
      </c>
      <c r="Q283" s="25">
        <f t="shared" si="12"/>
        <v>0.57499999999999996</v>
      </c>
      <c r="R283" s="25">
        <f t="shared" si="13"/>
        <v>2.875</v>
      </c>
      <c r="S283" s="28">
        <f t="shared" si="14"/>
        <v>3.105</v>
      </c>
    </row>
    <row r="284" spans="1:19" s="25" customFormat="1" ht="31.5" x14ac:dyDescent="0.25">
      <c r="A284" s="25">
        <v>282</v>
      </c>
      <c r="B284" s="26" t="s">
        <v>7800</v>
      </c>
      <c r="C284" s="26" t="s">
        <v>199</v>
      </c>
      <c r="D284" s="27" t="s">
        <v>201</v>
      </c>
      <c r="E284" s="26" t="s">
        <v>1199</v>
      </c>
      <c r="F284" s="26" t="s">
        <v>393</v>
      </c>
      <c r="G284" s="26" t="s">
        <v>7799</v>
      </c>
      <c r="H284" s="26" t="s">
        <v>210</v>
      </c>
      <c r="I284" s="26" t="s">
        <v>7798</v>
      </c>
      <c r="J284" s="28">
        <v>2.6</v>
      </c>
      <c r="K284" s="25" t="s">
        <v>8472</v>
      </c>
      <c r="L284" s="29" t="s">
        <v>8444</v>
      </c>
      <c r="M284" s="25" t="e">
        <f>AVERAGE(SMALL(#REF!,1),SMALL(#REF!,2))</f>
        <v>#REF!</v>
      </c>
      <c r="N284" s="25" t="e">
        <f>IF(#REF! &lt;=( AVERAGE(SMALL(#REF!,1),SMALL(#REF!,2))),#REF!, "")</f>
        <v>#REF!</v>
      </c>
      <c r="O284" s="25" t="e">
        <f>AVERAGE(SMALL(#REF!,1),SMALL(#REF!,2))</f>
        <v>#REF!</v>
      </c>
      <c r="P284" s="28">
        <v>2.6</v>
      </c>
      <c r="Q284" s="25">
        <f t="shared" si="12"/>
        <v>0.65</v>
      </c>
      <c r="R284" s="25">
        <f t="shared" si="13"/>
        <v>3.25</v>
      </c>
      <c r="S284" s="28">
        <f t="shared" si="14"/>
        <v>3.51</v>
      </c>
    </row>
    <row r="285" spans="1:19" s="25" customFormat="1" ht="31.5" x14ac:dyDescent="0.25">
      <c r="A285" s="25">
        <v>283</v>
      </c>
      <c r="B285" s="26" t="s">
        <v>3821</v>
      </c>
      <c r="C285" s="26" t="s">
        <v>3820</v>
      </c>
      <c r="D285" s="27" t="s">
        <v>201</v>
      </c>
      <c r="E285" s="26" t="s">
        <v>3819</v>
      </c>
      <c r="F285" s="26" t="s">
        <v>9</v>
      </c>
      <c r="G285" s="26" t="s">
        <v>3818</v>
      </c>
      <c r="H285" s="26" t="s">
        <v>210</v>
      </c>
      <c r="I285" s="26" t="s">
        <v>3817</v>
      </c>
      <c r="J285" s="28">
        <v>2.11</v>
      </c>
      <c r="K285" s="25" t="s">
        <v>8472</v>
      </c>
      <c r="L285" s="29" t="s">
        <v>8444</v>
      </c>
      <c r="M285" s="25" t="e">
        <f>AVERAGE(SMALL(#REF!,1),SMALL(#REF!,2))</f>
        <v>#REF!</v>
      </c>
      <c r="N285" s="25" t="e">
        <f>IF(#REF! &lt;=( AVERAGE(SMALL(#REF!,1),SMALL(#REF!,2))),#REF!, "")</f>
        <v>#REF!</v>
      </c>
      <c r="O285" s="25" t="e">
        <f>AVERAGE(SMALL(#REF!,1),SMALL(#REF!,2))</f>
        <v>#REF!</v>
      </c>
      <c r="P285" s="28">
        <v>2.11</v>
      </c>
      <c r="Q285" s="25">
        <f t="shared" si="12"/>
        <v>0.52749999999999997</v>
      </c>
      <c r="R285" s="25">
        <f t="shared" si="13"/>
        <v>2.6374999999999997</v>
      </c>
      <c r="S285" s="28">
        <f t="shared" si="14"/>
        <v>2.8484999999999996</v>
      </c>
    </row>
    <row r="286" spans="1:19" s="25" customFormat="1" ht="31.5" x14ac:dyDescent="0.25">
      <c r="A286" s="25">
        <v>284</v>
      </c>
      <c r="B286" s="26" t="s">
        <v>7735</v>
      </c>
      <c r="C286" s="26" t="s">
        <v>5866</v>
      </c>
      <c r="D286" s="27" t="s">
        <v>5663</v>
      </c>
      <c r="E286" s="26" t="s">
        <v>419</v>
      </c>
      <c r="F286" s="26" t="s">
        <v>26</v>
      </c>
      <c r="G286" s="26" t="s">
        <v>7747</v>
      </c>
      <c r="H286" s="26" t="s">
        <v>210</v>
      </c>
      <c r="I286" s="26" t="s">
        <v>7746</v>
      </c>
      <c r="J286" s="28">
        <v>1.46</v>
      </c>
      <c r="K286" s="25" t="s">
        <v>8472</v>
      </c>
      <c r="L286" s="29" t="s">
        <v>8444</v>
      </c>
      <c r="M286" s="25" t="e">
        <f>AVERAGE(SMALL(#REF!,1),SMALL(#REF!,2))</f>
        <v>#REF!</v>
      </c>
      <c r="N286" s="25" t="e">
        <f>IF(#REF! &lt;=( AVERAGE(SMALL(#REF!,1),SMALL(#REF!,2))),#REF!, "")</f>
        <v>#REF!</v>
      </c>
      <c r="O286" s="25" t="e">
        <f>AVERAGE(SMALL(#REF!,1),SMALL(#REF!,2))</f>
        <v>#REF!</v>
      </c>
      <c r="P286" s="28">
        <v>1.46</v>
      </c>
      <c r="Q286" s="25">
        <f t="shared" si="12"/>
        <v>0.36499999999999999</v>
      </c>
      <c r="R286" s="25">
        <f t="shared" si="13"/>
        <v>1.825</v>
      </c>
      <c r="S286" s="28">
        <f t="shared" si="14"/>
        <v>1.9709999999999999</v>
      </c>
    </row>
    <row r="287" spans="1:19" s="25" customFormat="1" ht="31.5" x14ac:dyDescent="0.25">
      <c r="A287" s="25">
        <v>285</v>
      </c>
      <c r="B287" s="26" t="s">
        <v>7735</v>
      </c>
      <c r="C287" s="26" t="s">
        <v>5866</v>
      </c>
      <c r="D287" s="27" t="s">
        <v>5663</v>
      </c>
      <c r="E287" s="26" t="s">
        <v>73</v>
      </c>
      <c r="F287" s="26" t="s">
        <v>304</v>
      </c>
      <c r="G287" s="26" t="s">
        <v>506</v>
      </c>
      <c r="H287" s="26" t="s">
        <v>210</v>
      </c>
      <c r="I287" s="26" t="s">
        <v>7734</v>
      </c>
      <c r="J287" s="28">
        <v>1.35</v>
      </c>
      <c r="K287" s="25" t="s">
        <v>8472</v>
      </c>
      <c r="L287" s="29" t="s">
        <v>8444</v>
      </c>
      <c r="M287" s="25" t="e">
        <f>AVERAGE(SMALL(#REF!,1),SMALL(#REF!,2))</f>
        <v>#REF!</v>
      </c>
      <c r="N287" s="25" t="e">
        <f>IF(#REF! &lt;=( AVERAGE(SMALL(#REF!,1),SMALL(#REF!,2))),#REF!, "")</f>
        <v>#REF!</v>
      </c>
      <c r="O287" s="25" t="e">
        <f>AVERAGE(SMALL(#REF!,1),SMALL(#REF!,2))</f>
        <v>#REF!</v>
      </c>
      <c r="P287" s="28">
        <v>1.35</v>
      </c>
      <c r="Q287" s="25">
        <f t="shared" si="12"/>
        <v>0.33750000000000002</v>
      </c>
      <c r="R287" s="25">
        <f t="shared" si="13"/>
        <v>1.6875</v>
      </c>
      <c r="S287" s="28">
        <f t="shared" si="14"/>
        <v>1.8225</v>
      </c>
    </row>
    <row r="288" spans="1:19" s="25" customFormat="1" ht="31.5" x14ac:dyDescent="0.25">
      <c r="A288" s="25">
        <v>286</v>
      </c>
      <c r="B288" s="26" t="s">
        <v>7713</v>
      </c>
      <c r="C288" s="26" t="s">
        <v>1575</v>
      </c>
      <c r="D288" s="27" t="s">
        <v>785</v>
      </c>
      <c r="E288" s="26" t="s">
        <v>806</v>
      </c>
      <c r="F288" s="26" t="s">
        <v>783</v>
      </c>
      <c r="G288" s="26" t="s">
        <v>7761</v>
      </c>
      <c r="H288" s="26" t="s">
        <v>210</v>
      </c>
      <c r="I288" s="26" t="s">
        <v>7787</v>
      </c>
      <c r="J288" s="28">
        <v>1.2986500000000001</v>
      </c>
      <c r="K288" s="25" t="s">
        <v>8486</v>
      </c>
      <c r="L288" s="29" t="s">
        <v>8443</v>
      </c>
      <c r="M288" s="25" t="e">
        <f>AVERAGE(SMALL(#REF!,1),SMALL(#REF!,2))</f>
        <v>#REF!</v>
      </c>
      <c r="N288" s="25" t="e">
        <f>IF(#REF! &lt;=( AVERAGE(SMALL(#REF!,1),SMALL(#REF!,2))),#REF!, "")</f>
        <v>#REF!</v>
      </c>
      <c r="O288" s="25" t="e">
        <f>AVERAGE(SMALL(#REF!,1),SMALL(#REF!,2))</f>
        <v>#REF!</v>
      </c>
      <c r="P288" s="28">
        <v>1.2986500000000001</v>
      </c>
      <c r="Q288" s="25">
        <f t="shared" si="12"/>
        <v>0.32466250000000002</v>
      </c>
      <c r="R288" s="25">
        <f t="shared" si="13"/>
        <v>1.6233125000000002</v>
      </c>
      <c r="S288" s="28">
        <f t="shared" si="14"/>
        <v>1.7531775000000001</v>
      </c>
    </row>
    <row r="289" spans="1:32" s="25" customFormat="1" ht="31.5" x14ac:dyDescent="0.25">
      <c r="A289" s="25">
        <v>287</v>
      </c>
      <c r="B289" s="26" t="s">
        <v>7762</v>
      </c>
      <c r="C289" s="26" t="s">
        <v>6862</v>
      </c>
      <c r="D289" s="27" t="s">
        <v>7760</v>
      </c>
      <c r="E289" s="26" t="s">
        <v>2327</v>
      </c>
      <c r="F289" s="26" t="s">
        <v>783</v>
      </c>
      <c r="G289" s="26" t="s">
        <v>7761</v>
      </c>
      <c r="H289" s="26" t="s">
        <v>210</v>
      </c>
      <c r="I289" s="26" t="s">
        <v>7759</v>
      </c>
      <c r="J289" s="28">
        <v>2.11</v>
      </c>
      <c r="K289" s="25" t="s">
        <v>8472</v>
      </c>
      <c r="L289" s="29" t="s">
        <v>8444</v>
      </c>
      <c r="M289" s="25" t="e">
        <f>AVERAGE(SMALL(#REF!,1),SMALL(#REF!,2))</f>
        <v>#REF!</v>
      </c>
      <c r="N289" s="25" t="e">
        <f>IF(#REF! &lt;=( AVERAGE(SMALL(#REF!,1),SMALL(#REF!,2))),#REF!, "")</f>
        <v>#REF!</v>
      </c>
      <c r="O289" s="25" t="e">
        <f>AVERAGE(SMALL(#REF!,1),SMALL(#REF!,2))</f>
        <v>#REF!</v>
      </c>
      <c r="P289" s="28">
        <v>2.11</v>
      </c>
      <c r="Q289" s="25">
        <f t="shared" si="12"/>
        <v>0.52749999999999997</v>
      </c>
      <c r="R289" s="25">
        <f t="shared" si="13"/>
        <v>2.6374999999999997</v>
      </c>
      <c r="S289" s="28">
        <f t="shared" si="14"/>
        <v>2.8484999999999996</v>
      </c>
    </row>
    <row r="290" spans="1:32" s="25" customFormat="1" ht="31.5" x14ac:dyDescent="0.25">
      <c r="A290" s="25">
        <v>288</v>
      </c>
      <c r="B290" s="26" t="s">
        <v>7976</v>
      </c>
      <c r="C290" s="26" t="s">
        <v>7975</v>
      </c>
      <c r="D290" s="27" t="s">
        <v>7530</v>
      </c>
      <c r="E290" s="26" t="s">
        <v>7974</v>
      </c>
      <c r="F290" s="26" t="s">
        <v>767</v>
      </c>
      <c r="G290" s="26" t="s">
        <v>7973</v>
      </c>
      <c r="H290" s="26" t="s">
        <v>210</v>
      </c>
      <c r="I290" s="26" t="s">
        <v>7972</v>
      </c>
      <c r="J290" s="28">
        <v>2.75</v>
      </c>
      <c r="K290" s="25" t="s">
        <v>8472</v>
      </c>
      <c r="L290" s="29" t="s">
        <v>8444</v>
      </c>
      <c r="M290" s="25" t="e">
        <f>AVERAGE(SMALL(#REF!,1),SMALL(#REF!,2))</f>
        <v>#REF!</v>
      </c>
      <c r="N290" s="25" t="e">
        <f>IF(#REF! &lt;=( AVERAGE(SMALL(#REF!,1),SMALL(#REF!,2))),#REF!, "")</f>
        <v>#REF!</v>
      </c>
      <c r="O290" s="25" t="e">
        <f>AVERAGE(SMALL(#REF!,1),SMALL(#REF!,2))</f>
        <v>#REF!</v>
      </c>
      <c r="P290" s="28">
        <v>2.75</v>
      </c>
      <c r="Q290" s="25">
        <f t="shared" si="12"/>
        <v>0.6875</v>
      </c>
      <c r="R290" s="25">
        <f t="shared" si="13"/>
        <v>3.4375</v>
      </c>
      <c r="S290" s="28">
        <f t="shared" si="14"/>
        <v>3.7124999999999999</v>
      </c>
    </row>
    <row r="291" spans="1:32" s="25" customFormat="1" ht="31.5" x14ac:dyDescent="0.25">
      <c r="A291" s="25">
        <v>289</v>
      </c>
      <c r="B291" s="26" t="s">
        <v>8024</v>
      </c>
      <c r="C291" s="26" t="s">
        <v>4815</v>
      </c>
      <c r="D291" s="27" t="s">
        <v>2304</v>
      </c>
      <c r="E291" s="26" t="s">
        <v>1585</v>
      </c>
      <c r="F291" s="26" t="s">
        <v>1905</v>
      </c>
      <c r="G291" s="26" t="s">
        <v>8023</v>
      </c>
      <c r="H291" s="26" t="s">
        <v>210</v>
      </c>
      <c r="I291" s="26" t="s">
        <v>8022</v>
      </c>
      <c r="J291" s="28">
        <v>1.6538999999999999</v>
      </c>
      <c r="K291" s="25" t="s">
        <v>8486</v>
      </c>
      <c r="L291" s="29" t="s">
        <v>8443</v>
      </c>
      <c r="M291" s="25" t="e">
        <f>AVERAGE(SMALL(#REF!,1),SMALL(#REF!,2))</f>
        <v>#REF!</v>
      </c>
      <c r="N291" s="25" t="e">
        <f>IF(#REF! &lt;=( AVERAGE(SMALL(#REF!,1),SMALL(#REF!,2))),#REF!, "")</f>
        <v>#REF!</v>
      </c>
      <c r="O291" s="25" t="e">
        <f>AVERAGE(SMALL(#REF!,1),SMALL(#REF!,2))</f>
        <v>#REF!</v>
      </c>
      <c r="P291" s="28">
        <v>1.6538999999999999</v>
      </c>
      <c r="Q291" s="25">
        <f t="shared" si="12"/>
        <v>0.41347499999999998</v>
      </c>
      <c r="R291" s="25">
        <f t="shared" si="13"/>
        <v>2.0673749999999997</v>
      </c>
      <c r="S291" s="28">
        <f t="shared" si="14"/>
        <v>2.2327649999999997</v>
      </c>
    </row>
    <row r="292" spans="1:32" s="25" customFormat="1" x14ac:dyDescent="0.25">
      <c r="A292" s="25">
        <v>290</v>
      </c>
      <c r="B292" s="26" t="s">
        <v>8399</v>
      </c>
      <c r="C292" s="26" t="s">
        <v>8400</v>
      </c>
      <c r="D292" s="27" t="s">
        <v>2069</v>
      </c>
      <c r="E292" s="26" t="s">
        <v>6882</v>
      </c>
      <c r="F292" s="26" t="s">
        <v>58</v>
      </c>
      <c r="G292" s="26" t="s">
        <v>1928</v>
      </c>
      <c r="H292" s="26" t="s">
        <v>8401</v>
      </c>
      <c r="I292" s="26" t="s">
        <v>8402</v>
      </c>
      <c r="J292" s="28">
        <v>2.1</v>
      </c>
      <c r="K292" s="25" t="s">
        <v>8472</v>
      </c>
      <c r="L292" s="29" t="s">
        <v>8444</v>
      </c>
      <c r="M292" s="25" t="e">
        <f>AVERAGE(SMALL(#REF!,1),SMALL(#REF!,2))</f>
        <v>#REF!</v>
      </c>
      <c r="N292" s="25" t="e">
        <f>IF(#REF! &lt;=( AVERAGE(SMALL(#REF!,1),SMALL(#REF!,2))),#REF!, "")</f>
        <v>#REF!</v>
      </c>
      <c r="O292" s="25" t="e">
        <f>AVERAGE(SMALL(#REF!,1),SMALL(#REF!,2))</f>
        <v>#REF!</v>
      </c>
      <c r="P292" s="28">
        <v>2.1</v>
      </c>
      <c r="Q292" s="25">
        <f t="shared" si="12"/>
        <v>0.52500000000000002</v>
      </c>
      <c r="R292" s="25">
        <f t="shared" si="13"/>
        <v>2.625</v>
      </c>
      <c r="S292" s="28">
        <f t="shared" si="14"/>
        <v>2.835</v>
      </c>
    </row>
    <row r="293" spans="1:32" s="25" customFormat="1" x14ac:dyDescent="0.25">
      <c r="A293" s="25">
        <v>291</v>
      </c>
      <c r="B293" s="26" t="s">
        <v>8399</v>
      </c>
      <c r="C293" s="26" t="s">
        <v>8400</v>
      </c>
      <c r="D293" s="27" t="s">
        <v>8470</v>
      </c>
      <c r="E293" s="26" t="s">
        <v>8403</v>
      </c>
      <c r="F293" s="26" t="s">
        <v>26</v>
      </c>
      <c r="G293" s="26" t="s">
        <v>8404</v>
      </c>
      <c r="H293" s="26" t="s">
        <v>8401</v>
      </c>
      <c r="I293" s="26" t="s">
        <v>8405</v>
      </c>
      <c r="J293" s="28">
        <v>2.4</v>
      </c>
      <c r="K293" s="25" t="s">
        <v>8472</v>
      </c>
      <c r="L293" s="29" t="s">
        <v>8444</v>
      </c>
      <c r="M293" s="25" t="e">
        <f>AVERAGE(SMALL(#REF!,1),SMALL(#REF!,2))</f>
        <v>#REF!</v>
      </c>
      <c r="N293" s="25" t="e">
        <f>IF(#REF! &lt;=( AVERAGE(SMALL(#REF!,1),SMALL(#REF!,2))),#REF!, "")</f>
        <v>#REF!</v>
      </c>
      <c r="O293" s="25" t="e">
        <f>AVERAGE(SMALL(#REF!,1),SMALL(#REF!,2))</f>
        <v>#REF!</v>
      </c>
      <c r="P293" s="28">
        <v>2.4</v>
      </c>
      <c r="Q293" s="25">
        <f t="shared" si="12"/>
        <v>0.6</v>
      </c>
      <c r="R293" s="25">
        <f t="shared" si="13"/>
        <v>3</v>
      </c>
      <c r="S293" s="28">
        <f t="shared" si="14"/>
        <v>3.24</v>
      </c>
    </row>
    <row r="294" spans="1:32" s="34" customFormat="1" ht="31.5" x14ac:dyDescent="0.25">
      <c r="A294" s="25">
        <v>292</v>
      </c>
      <c r="B294" s="26" t="s">
        <v>8412</v>
      </c>
      <c r="C294" s="26" t="s">
        <v>8413</v>
      </c>
      <c r="D294" s="27" t="s">
        <v>3142</v>
      </c>
      <c r="E294" s="26" t="s">
        <v>3028</v>
      </c>
      <c r="F294" s="26" t="s">
        <v>58</v>
      </c>
      <c r="G294" s="27" t="s">
        <v>4674</v>
      </c>
      <c r="H294" s="26" t="s">
        <v>8414</v>
      </c>
      <c r="I294" s="26" t="s">
        <v>8415</v>
      </c>
      <c r="J294" s="28">
        <v>385.505</v>
      </c>
      <c r="K294" s="25" t="s">
        <v>8486</v>
      </c>
      <c r="L294" s="29" t="s">
        <v>8443</v>
      </c>
      <c r="M294" s="25" t="e">
        <f>AVERAGE(SMALL(#REF!,1),SMALL(#REF!,2))</f>
        <v>#REF!</v>
      </c>
      <c r="N294" s="25" t="e">
        <f>IF(#REF! &lt;=( AVERAGE(SMALL(#REF!,1),SMALL(#REF!,2))),#REF!, "")</f>
        <v>#REF!</v>
      </c>
      <c r="O294" s="25" t="e">
        <f>AVERAGE(SMALL(#REF!,1),SMALL(#REF!,2))</f>
        <v>#REF!</v>
      </c>
      <c r="P294" s="28">
        <v>385.505</v>
      </c>
      <c r="Q294" s="25">
        <f t="shared" si="12"/>
        <v>38.5505</v>
      </c>
      <c r="R294" s="25">
        <f t="shared" si="13"/>
        <v>424.05549999999999</v>
      </c>
      <c r="S294" s="28">
        <f t="shared" si="14"/>
        <v>457.97994</v>
      </c>
      <c r="T294" s="25"/>
      <c r="U294" s="25"/>
      <c r="V294" s="25"/>
      <c r="W294" s="25"/>
      <c r="X294" s="25"/>
      <c r="Y294" s="25"/>
      <c r="Z294" s="25"/>
      <c r="AA294" s="25"/>
      <c r="AB294" s="25"/>
      <c r="AC294" s="25"/>
      <c r="AD294" s="25"/>
      <c r="AE294" s="25"/>
      <c r="AF294" s="25"/>
    </row>
    <row r="295" spans="1:32" s="34" customFormat="1" ht="31.5" x14ac:dyDescent="0.25">
      <c r="A295" s="25">
        <v>293</v>
      </c>
      <c r="B295" s="26" t="s">
        <v>8412</v>
      </c>
      <c r="C295" s="26" t="s">
        <v>8413</v>
      </c>
      <c r="D295" s="27" t="s">
        <v>3142</v>
      </c>
      <c r="E295" s="26" t="s">
        <v>3028</v>
      </c>
      <c r="F295" s="26" t="s">
        <v>58</v>
      </c>
      <c r="G295" s="27" t="s">
        <v>8416</v>
      </c>
      <c r="H295" s="26" t="s">
        <v>8414</v>
      </c>
      <c r="I295" s="26" t="s">
        <v>8415</v>
      </c>
      <c r="J295" s="28">
        <v>628.25</v>
      </c>
      <c r="K295" s="25" t="s">
        <v>8472</v>
      </c>
      <c r="L295" s="29" t="s">
        <v>8444</v>
      </c>
      <c r="M295" s="25" t="e">
        <f>AVERAGE(SMALL(#REF!,1),SMALL(#REF!,2))</f>
        <v>#REF!</v>
      </c>
      <c r="N295" s="25" t="e">
        <f>IF(#REF! &lt;=( AVERAGE(SMALL(#REF!,1),SMALL(#REF!,2))),#REF!, "")</f>
        <v>#REF!</v>
      </c>
      <c r="O295" s="25" t="e">
        <f>AVERAGE(SMALL(#REF!,1),SMALL(#REF!,2))</f>
        <v>#REF!</v>
      </c>
      <c r="P295" s="28">
        <v>628.25</v>
      </c>
      <c r="Q295" s="25">
        <f t="shared" si="12"/>
        <v>62.825000000000003</v>
      </c>
      <c r="R295" s="25">
        <f t="shared" si="13"/>
        <v>691.07500000000005</v>
      </c>
      <c r="S295" s="28">
        <f t="shared" si="14"/>
        <v>746.3610000000001</v>
      </c>
      <c r="T295" s="25"/>
      <c r="U295" s="25"/>
      <c r="V295" s="25"/>
      <c r="W295" s="25"/>
      <c r="X295" s="25"/>
      <c r="Y295" s="25"/>
      <c r="Z295" s="25"/>
      <c r="AA295" s="25"/>
      <c r="AB295" s="25"/>
      <c r="AC295" s="25"/>
      <c r="AD295" s="25"/>
      <c r="AE295" s="25"/>
      <c r="AF295" s="25"/>
    </row>
    <row r="296" spans="1:32" s="34" customFormat="1" ht="31.5" x14ac:dyDescent="0.25">
      <c r="A296" s="25">
        <v>294</v>
      </c>
      <c r="B296" s="26" t="s">
        <v>8412</v>
      </c>
      <c r="C296" s="26" t="s">
        <v>8417</v>
      </c>
      <c r="D296" s="27" t="s">
        <v>3142</v>
      </c>
      <c r="E296" s="26" t="s">
        <v>8418</v>
      </c>
      <c r="F296" s="26" t="s">
        <v>58</v>
      </c>
      <c r="G296" s="26" t="s">
        <v>342</v>
      </c>
      <c r="H296" s="26" t="s">
        <v>8414</v>
      </c>
      <c r="I296" s="26" t="s">
        <v>8419</v>
      </c>
      <c r="J296" s="28">
        <v>639.49</v>
      </c>
      <c r="K296" s="25" t="s">
        <v>8486</v>
      </c>
      <c r="L296" s="29" t="s">
        <v>8443</v>
      </c>
      <c r="M296" s="25" t="e">
        <f>AVERAGE(SMALL(#REF!,1),SMALL(#REF!,2))</f>
        <v>#REF!</v>
      </c>
      <c r="N296" s="25" t="e">
        <f>IF(#REF! &lt;=( AVERAGE(SMALL(#REF!,1),SMALL(#REF!,2))),#REF!, "")</f>
        <v>#REF!</v>
      </c>
      <c r="O296" s="25" t="e">
        <f>AVERAGE(SMALL(#REF!,1),SMALL(#REF!,2))</f>
        <v>#REF!</v>
      </c>
      <c r="P296" s="28">
        <v>639.49</v>
      </c>
      <c r="Q296" s="25">
        <f t="shared" si="12"/>
        <v>63.949000000000005</v>
      </c>
      <c r="R296" s="25">
        <f t="shared" si="13"/>
        <v>703.43899999999996</v>
      </c>
      <c r="S296" s="28">
        <f t="shared" si="14"/>
        <v>759.71411999999998</v>
      </c>
      <c r="T296" s="25"/>
      <c r="U296" s="25"/>
      <c r="V296" s="25"/>
      <c r="W296" s="25"/>
      <c r="X296" s="25"/>
      <c r="Y296" s="25"/>
      <c r="Z296" s="25"/>
      <c r="AA296" s="25"/>
      <c r="AB296" s="25"/>
      <c r="AC296" s="25"/>
      <c r="AD296" s="25"/>
      <c r="AE296" s="25"/>
      <c r="AF296" s="25"/>
    </row>
    <row r="297" spans="1:32" s="34" customFormat="1" ht="47.25" x14ac:dyDescent="0.25">
      <c r="A297" s="25">
        <v>295</v>
      </c>
      <c r="B297" s="26" t="s">
        <v>6722</v>
      </c>
      <c r="C297" s="26" t="s">
        <v>1804</v>
      </c>
      <c r="D297" s="27" t="s">
        <v>1806</v>
      </c>
      <c r="E297" s="26" t="s">
        <v>187</v>
      </c>
      <c r="F297" s="26" t="s">
        <v>58</v>
      </c>
      <c r="G297" s="26" t="s">
        <v>8145</v>
      </c>
      <c r="H297" s="26" t="s">
        <v>6284</v>
      </c>
      <c r="I297" s="26" t="s">
        <v>6723</v>
      </c>
      <c r="J297" s="28">
        <v>3.89</v>
      </c>
      <c r="K297" s="25" t="s">
        <v>8486</v>
      </c>
      <c r="L297" s="29" t="s">
        <v>8443</v>
      </c>
      <c r="M297" s="25" t="e">
        <f>AVERAGE(SMALL(#REF!,1),SMALL(#REF!,2))</f>
        <v>#REF!</v>
      </c>
      <c r="N297" s="25" t="e">
        <f>IF(#REF! &lt;=( AVERAGE(SMALL(#REF!,1),SMALL(#REF!,2))),#REF!, "")</f>
        <v>#REF!</v>
      </c>
      <c r="O297" s="25" t="e">
        <f>AVERAGE(SMALL(#REF!,1),SMALL(#REF!,2))</f>
        <v>#REF!</v>
      </c>
      <c r="P297" s="28">
        <v>3.89</v>
      </c>
      <c r="Q297" s="25">
        <f t="shared" si="12"/>
        <v>0.97250000000000003</v>
      </c>
      <c r="R297" s="25">
        <f t="shared" si="13"/>
        <v>4.8624999999999998</v>
      </c>
      <c r="S297" s="28">
        <f t="shared" si="14"/>
        <v>5.2515000000000001</v>
      </c>
      <c r="T297" s="25"/>
      <c r="U297" s="25"/>
      <c r="V297" s="25"/>
      <c r="W297" s="25"/>
      <c r="X297" s="25"/>
      <c r="Y297" s="25"/>
      <c r="Z297" s="25"/>
      <c r="AA297" s="25"/>
      <c r="AB297" s="25"/>
      <c r="AC297" s="25"/>
      <c r="AD297" s="25"/>
      <c r="AE297" s="25"/>
      <c r="AF297" s="25"/>
    </row>
    <row r="298" spans="1:32" s="34" customFormat="1" ht="47.25" x14ac:dyDescent="0.25">
      <c r="A298" s="25">
        <v>296</v>
      </c>
      <c r="B298" s="26" t="s">
        <v>6722</v>
      </c>
      <c r="C298" s="26" t="s">
        <v>1804</v>
      </c>
      <c r="D298" s="27" t="s">
        <v>1806</v>
      </c>
      <c r="E298" s="26" t="s">
        <v>187</v>
      </c>
      <c r="F298" s="26" t="s">
        <v>58</v>
      </c>
      <c r="G298" s="26" t="s">
        <v>8146</v>
      </c>
      <c r="H298" s="26" t="s">
        <v>6284</v>
      </c>
      <c r="I298" s="26" t="s">
        <v>6723</v>
      </c>
      <c r="J298" s="28">
        <v>4.16</v>
      </c>
      <c r="K298" s="25" t="s">
        <v>8486</v>
      </c>
      <c r="L298" s="29" t="s">
        <v>8443</v>
      </c>
      <c r="M298" s="25" t="e">
        <f>AVERAGE(SMALL(#REF!,1),SMALL(#REF!,2))</f>
        <v>#REF!</v>
      </c>
      <c r="N298" s="25" t="e">
        <f>IF(#REF! &lt;=( AVERAGE(SMALL(#REF!,1),SMALL(#REF!,2))),#REF!, "")</f>
        <v>#REF!</v>
      </c>
      <c r="O298" s="25" t="e">
        <f>AVERAGE(SMALL(#REF!,1),SMALL(#REF!,2))</f>
        <v>#REF!</v>
      </c>
      <c r="P298" s="28">
        <v>4.16</v>
      </c>
      <c r="Q298" s="25">
        <f t="shared" si="12"/>
        <v>1.04</v>
      </c>
      <c r="R298" s="25">
        <f t="shared" si="13"/>
        <v>5.2</v>
      </c>
      <c r="S298" s="28">
        <f t="shared" si="14"/>
        <v>5.6160000000000005</v>
      </c>
      <c r="T298" s="25"/>
      <c r="U298" s="25"/>
      <c r="V298" s="25"/>
      <c r="W298" s="25"/>
      <c r="X298" s="25"/>
      <c r="Y298" s="25"/>
      <c r="Z298" s="25"/>
      <c r="AA298" s="25"/>
      <c r="AB298" s="25"/>
      <c r="AC298" s="25"/>
      <c r="AD298" s="25"/>
      <c r="AE298" s="25"/>
      <c r="AF298" s="25"/>
    </row>
    <row r="299" spans="1:32" s="34" customFormat="1" ht="31.5" x14ac:dyDescent="0.25">
      <c r="A299" s="25">
        <v>297</v>
      </c>
      <c r="B299" s="26" t="s">
        <v>6722</v>
      </c>
      <c r="C299" s="26" t="s">
        <v>1804</v>
      </c>
      <c r="D299" s="27" t="s">
        <v>1806</v>
      </c>
      <c r="E299" s="26" t="s">
        <v>189</v>
      </c>
      <c r="F299" s="26" t="s">
        <v>58</v>
      </c>
      <c r="G299" s="26" t="s">
        <v>8147</v>
      </c>
      <c r="H299" s="26" t="s">
        <v>6284</v>
      </c>
      <c r="I299" s="26" t="s">
        <v>6721</v>
      </c>
      <c r="J299" s="28">
        <v>6.82</v>
      </c>
      <c r="K299" s="25" t="s">
        <v>8486</v>
      </c>
      <c r="L299" s="29" t="s">
        <v>8443</v>
      </c>
      <c r="M299" s="25" t="e">
        <f>AVERAGE(SMALL(#REF!,1),SMALL(#REF!,2))</f>
        <v>#REF!</v>
      </c>
      <c r="N299" s="25" t="e">
        <f>IF(#REF! &lt;=( AVERAGE(SMALL(#REF!,1),SMALL(#REF!,2))),#REF!, "")</f>
        <v>#REF!</v>
      </c>
      <c r="O299" s="25" t="e">
        <f>AVERAGE(SMALL(#REF!,1),SMALL(#REF!,2))</f>
        <v>#REF!</v>
      </c>
      <c r="P299" s="28">
        <v>6.82</v>
      </c>
      <c r="Q299" s="25">
        <f t="shared" si="12"/>
        <v>1.7050000000000001</v>
      </c>
      <c r="R299" s="25">
        <f t="shared" si="13"/>
        <v>8.5250000000000004</v>
      </c>
      <c r="S299" s="28">
        <f t="shared" si="14"/>
        <v>9.2070000000000007</v>
      </c>
      <c r="T299" s="25"/>
      <c r="U299" s="25"/>
      <c r="V299" s="25"/>
      <c r="W299" s="25"/>
      <c r="X299" s="25"/>
      <c r="Y299" s="25"/>
      <c r="Z299" s="25"/>
      <c r="AA299" s="25"/>
      <c r="AB299" s="25"/>
      <c r="AC299" s="25"/>
      <c r="AD299" s="25"/>
      <c r="AE299" s="25"/>
      <c r="AF299" s="25"/>
    </row>
    <row r="300" spans="1:32" s="34" customFormat="1" ht="31.5" x14ac:dyDescent="0.25">
      <c r="A300" s="25">
        <v>298</v>
      </c>
      <c r="B300" s="26" t="s">
        <v>6722</v>
      </c>
      <c r="C300" s="26" t="s">
        <v>1804</v>
      </c>
      <c r="D300" s="27" t="s">
        <v>1806</v>
      </c>
      <c r="E300" s="26" t="s">
        <v>189</v>
      </c>
      <c r="F300" s="26" t="s">
        <v>58</v>
      </c>
      <c r="G300" s="26" t="s">
        <v>8148</v>
      </c>
      <c r="H300" s="26" t="s">
        <v>6284</v>
      </c>
      <c r="I300" s="26" t="s">
        <v>6721</v>
      </c>
      <c r="J300" s="28">
        <v>7.26</v>
      </c>
      <c r="K300" s="25" t="s">
        <v>8486</v>
      </c>
      <c r="L300" s="29" t="s">
        <v>8443</v>
      </c>
      <c r="M300" s="25" t="e">
        <f>AVERAGE(SMALL(#REF!,1),SMALL(#REF!,2))</f>
        <v>#REF!</v>
      </c>
      <c r="N300" s="25" t="e">
        <f>IF(#REF! &lt;=( AVERAGE(SMALL(#REF!,1),SMALL(#REF!,2))),#REF!, "")</f>
        <v>#REF!</v>
      </c>
      <c r="O300" s="25" t="e">
        <f>AVERAGE(SMALL(#REF!,1),SMALL(#REF!,2))</f>
        <v>#REF!</v>
      </c>
      <c r="P300" s="28">
        <v>7.26</v>
      </c>
      <c r="Q300" s="25">
        <f t="shared" si="12"/>
        <v>1.8149999999999999</v>
      </c>
      <c r="R300" s="25">
        <f t="shared" si="13"/>
        <v>9.0749999999999993</v>
      </c>
      <c r="S300" s="28">
        <f t="shared" si="14"/>
        <v>9.8009999999999984</v>
      </c>
      <c r="T300" s="25"/>
      <c r="U300" s="25"/>
      <c r="V300" s="25"/>
      <c r="W300" s="25"/>
      <c r="X300" s="25"/>
      <c r="Y300" s="25"/>
      <c r="Z300" s="25"/>
      <c r="AA300" s="25"/>
      <c r="AB300" s="25"/>
      <c r="AC300" s="25"/>
      <c r="AD300" s="25"/>
      <c r="AE300" s="25"/>
      <c r="AF300" s="25"/>
    </row>
    <row r="301" spans="1:32" s="34" customFormat="1" ht="31.5" x14ac:dyDescent="0.25">
      <c r="A301" s="25">
        <v>299</v>
      </c>
      <c r="B301" s="26" t="s">
        <v>6543</v>
      </c>
      <c r="C301" s="26" t="s">
        <v>232</v>
      </c>
      <c r="D301" s="27" t="s">
        <v>234</v>
      </c>
      <c r="E301" s="26" t="s">
        <v>8</v>
      </c>
      <c r="F301" s="26" t="s">
        <v>58</v>
      </c>
      <c r="G301" s="26" t="s">
        <v>6542</v>
      </c>
      <c r="H301" s="26" t="s">
        <v>6284</v>
      </c>
      <c r="I301" s="26" t="s">
        <v>6541</v>
      </c>
      <c r="J301" s="28">
        <v>3.71</v>
      </c>
      <c r="K301" s="25" t="s">
        <v>8472</v>
      </c>
      <c r="L301" s="29" t="s">
        <v>8444</v>
      </c>
      <c r="M301" s="25" t="e">
        <f>AVERAGE(SMALL(#REF!,1),SMALL(#REF!,2))</f>
        <v>#REF!</v>
      </c>
      <c r="N301" s="25" t="e">
        <f>IF(#REF! &lt;=( AVERAGE(SMALL(#REF!,1),SMALL(#REF!,2))),#REF!, "")</f>
        <v>#REF!</v>
      </c>
      <c r="O301" s="25" t="e">
        <f>AVERAGE(SMALL(#REF!,1),SMALL(#REF!,2))</f>
        <v>#REF!</v>
      </c>
      <c r="P301" s="28">
        <v>3.71</v>
      </c>
      <c r="Q301" s="25">
        <f t="shared" si="12"/>
        <v>0.92749999999999999</v>
      </c>
      <c r="R301" s="25">
        <f t="shared" si="13"/>
        <v>4.6375000000000002</v>
      </c>
      <c r="S301" s="28">
        <f t="shared" si="14"/>
        <v>5.0084999999999997</v>
      </c>
      <c r="T301" s="25"/>
      <c r="U301" s="25"/>
      <c r="V301" s="25"/>
      <c r="W301" s="25"/>
      <c r="X301" s="25"/>
      <c r="Y301" s="25"/>
      <c r="Z301" s="25"/>
      <c r="AA301" s="25"/>
      <c r="AB301" s="25"/>
      <c r="AC301" s="25"/>
      <c r="AD301" s="25"/>
      <c r="AE301" s="25"/>
      <c r="AF301" s="25"/>
    </row>
    <row r="302" spans="1:32" s="34" customFormat="1" ht="31.5" x14ac:dyDescent="0.25">
      <c r="A302" s="25">
        <v>300</v>
      </c>
      <c r="B302" s="26" t="s">
        <v>6540</v>
      </c>
      <c r="C302" s="26" t="s">
        <v>232</v>
      </c>
      <c r="D302" s="27" t="s">
        <v>234</v>
      </c>
      <c r="E302" s="26" t="s">
        <v>45</v>
      </c>
      <c r="F302" s="26" t="s">
        <v>58</v>
      </c>
      <c r="G302" s="26" t="s">
        <v>6539</v>
      </c>
      <c r="H302" s="26" t="s">
        <v>6284</v>
      </c>
      <c r="I302" s="26" t="s">
        <v>6538</v>
      </c>
      <c r="J302" s="28">
        <v>6.04</v>
      </c>
      <c r="K302" s="25" t="s">
        <v>8486</v>
      </c>
      <c r="L302" s="29" t="s">
        <v>8443</v>
      </c>
      <c r="M302" s="25" t="e">
        <f>AVERAGE(SMALL(#REF!,1),SMALL(#REF!,2))</f>
        <v>#REF!</v>
      </c>
      <c r="N302" s="25" t="e">
        <f>IF(#REF! &lt;=( AVERAGE(SMALL(#REF!,1),SMALL(#REF!,2))),#REF!, "")</f>
        <v>#REF!</v>
      </c>
      <c r="O302" s="25" t="e">
        <f>AVERAGE(SMALL(#REF!,1),SMALL(#REF!,2))</f>
        <v>#REF!</v>
      </c>
      <c r="P302" s="28">
        <v>6.04</v>
      </c>
      <c r="Q302" s="25">
        <f t="shared" si="12"/>
        <v>1.51</v>
      </c>
      <c r="R302" s="25">
        <f t="shared" si="13"/>
        <v>7.55</v>
      </c>
      <c r="S302" s="28">
        <f t="shared" si="14"/>
        <v>8.1539999999999999</v>
      </c>
      <c r="T302" s="25"/>
      <c r="U302" s="25"/>
      <c r="V302" s="25"/>
      <c r="W302" s="25"/>
      <c r="X302" s="25"/>
      <c r="Y302" s="25"/>
      <c r="Z302" s="25"/>
      <c r="AA302" s="25"/>
      <c r="AB302" s="25"/>
      <c r="AC302" s="25"/>
      <c r="AD302" s="25"/>
      <c r="AE302" s="25"/>
      <c r="AF302" s="25"/>
    </row>
    <row r="303" spans="1:32" s="34" customFormat="1" ht="63" x14ac:dyDescent="0.25">
      <c r="A303" s="25">
        <v>301</v>
      </c>
      <c r="B303" s="26" t="s">
        <v>6286</v>
      </c>
      <c r="C303" s="26" t="s">
        <v>3139</v>
      </c>
      <c r="D303" s="27" t="s">
        <v>3140</v>
      </c>
      <c r="E303" s="26" t="s">
        <v>8</v>
      </c>
      <c r="F303" s="26" t="s">
        <v>9</v>
      </c>
      <c r="G303" s="26" t="s">
        <v>6285</v>
      </c>
      <c r="H303" s="26" t="s">
        <v>6284</v>
      </c>
      <c r="I303" s="26" t="s">
        <v>6283</v>
      </c>
      <c r="J303" s="28">
        <v>182.83</v>
      </c>
      <c r="K303" s="25" t="s">
        <v>8486</v>
      </c>
      <c r="L303" s="29" t="s">
        <v>8443</v>
      </c>
      <c r="M303" s="25" t="e">
        <f>AVERAGE(SMALL(#REF!,1),SMALL(#REF!,2))</f>
        <v>#REF!</v>
      </c>
      <c r="N303" s="25" t="e">
        <f>IF(#REF! &lt;=( AVERAGE(SMALL(#REF!,1),SMALL(#REF!,2))),#REF!, "")</f>
        <v>#REF!</v>
      </c>
      <c r="O303" s="25" t="e">
        <f>AVERAGE(SMALL(#REF!,1),SMALL(#REF!,2))</f>
        <v>#REF!</v>
      </c>
      <c r="P303" s="28">
        <v>182.83</v>
      </c>
      <c r="Q303" s="25">
        <f t="shared" si="12"/>
        <v>18.283000000000001</v>
      </c>
      <c r="R303" s="25">
        <f t="shared" si="13"/>
        <v>201.113</v>
      </c>
      <c r="S303" s="28">
        <f t="shared" si="14"/>
        <v>217.20204000000001</v>
      </c>
      <c r="T303" s="25"/>
      <c r="U303" s="25"/>
      <c r="V303" s="25"/>
      <c r="W303" s="25"/>
      <c r="X303" s="25"/>
      <c r="Y303" s="25"/>
      <c r="Z303" s="25"/>
      <c r="AA303" s="25"/>
      <c r="AB303" s="25"/>
      <c r="AC303" s="25"/>
      <c r="AD303" s="25"/>
      <c r="AE303" s="25"/>
      <c r="AF303" s="25"/>
    </row>
    <row r="304" spans="1:32" s="34" customFormat="1" ht="31.5" x14ac:dyDescent="0.25">
      <c r="A304" s="25">
        <v>302</v>
      </c>
      <c r="B304" s="26" t="s">
        <v>6602</v>
      </c>
      <c r="C304" s="26" t="s">
        <v>6601</v>
      </c>
      <c r="D304" s="27" t="s">
        <v>1920</v>
      </c>
      <c r="E304" s="26" t="s">
        <v>1919</v>
      </c>
      <c r="F304" s="26" t="s">
        <v>58</v>
      </c>
      <c r="G304" s="26" t="s">
        <v>2616</v>
      </c>
      <c r="H304" s="26" t="s">
        <v>6284</v>
      </c>
      <c r="I304" s="26" t="s">
        <v>6600</v>
      </c>
      <c r="J304" s="28">
        <v>5.38</v>
      </c>
      <c r="K304" s="25" t="s">
        <v>8472</v>
      </c>
      <c r="L304" s="29" t="s">
        <v>8444</v>
      </c>
      <c r="M304" s="25" t="e">
        <f>AVERAGE(SMALL(#REF!,1),SMALL(#REF!,2))</f>
        <v>#REF!</v>
      </c>
      <c r="N304" s="25" t="e">
        <f>IF(#REF! &lt;=( AVERAGE(SMALL(#REF!,1),SMALL(#REF!,2))),#REF!, "")</f>
        <v>#REF!</v>
      </c>
      <c r="O304" s="25" t="e">
        <f>AVERAGE(SMALL(#REF!,1),SMALL(#REF!,2))</f>
        <v>#REF!</v>
      </c>
      <c r="P304" s="28">
        <v>5.38</v>
      </c>
      <c r="Q304" s="25">
        <f t="shared" si="12"/>
        <v>1.345</v>
      </c>
      <c r="R304" s="25">
        <f t="shared" si="13"/>
        <v>6.7249999999999996</v>
      </c>
      <c r="S304" s="28">
        <f t="shared" si="14"/>
        <v>7.2629999999999999</v>
      </c>
      <c r="T304" s="25"/>
      <c r="U304" s="25"/>
      <c r="V304" s="25"/>
      <c r="W304" s="25"/>
      <c r="X304" s="25"/>
      <c r="Y304" s="25"/>
      <c r="Z304" s="25"/>
      <c r="AA304" s="25"/>
      <c r="AB304" s="25"/>
      <c r="AC304" s="25"/>
      <c r="AD304" s="25"/>
      <c r="AE304" s="25"/>
      <c r="AF304" s="25"/>
    </row>
    <row r="305" spans="1:32" s="34" customFormat="1" ht="31.5" x14ac:dyDescent="0.25">
      <c r="A305" s="25">
        <v>303</v>
      </c>
      <c r="B305" s="26" t="s">
        <v>7044</v>
      </c>
      <c r="C305" s="26" t="s">
        <v>7049</v>
      </c>
      <c r="D305" s="27" t="s">
        <v>53</v>
      </c>
      <c r="E305" s="26" t="s">
        <v>7048</v>
      </c>
      <c r="F305" s="26" t="s">
        <v>130</v>
      </c>
      <c r="G305" s="26" t="s">
        <v>7047</v>
      </c>
      <c r="H305" s="26" t="s">
        <v>6284</v>
      </c>
      <c r="I305" s="26" t="s">
        <v>7046</v>
      </c>
      <c r="J305" s="28">
        <v>6.26</v>
      </c>
      <c r="K305" s="25" t="s">
        <v>8486</v>
      </c>
      <c r="L305" s="29" t="s">
        <v>8443</v>
      </c>
      <c r="M305" s="25" t="e">
        <f>AVERAGE(SMALL(#REF!,1),SMALL(#REF!,2))</f>
        <v>#REF!</v>
      </c>
      <c r="N305" s="25" t="e">
        <f>IF(#REF! &lt;=( AVERAGE(SMALL(#REF!,1),SMALL(#REF!,2))),#REF!, "")</f>
        <v>#REF!</v>
      </c>
      <c r="O305" s="25" t="e">
        <f>AVERAGE(SMALL(#REF!,1),SMALL(#REF!,2))</f>
        <v>#REF!</v>
      </c>
      <c r="P305" s="28">
        <v>6.26</v>
      </c>
      <c r="Q305" s="25">
        <f t="shared" si="12"/>
        <v>1.5649999999999999</v>
      </c>
      <c r="R305" s="25">
        <f t="shared" si="13"/>
        <v>7.8249999999999993</v>
      </c>
      <c r="S305" s="28">
        <f t="shared" si="14"/>
        <v>8.4509999999999987</v>
      </c>
      <c r="T305" s="25"/>
      <c r="U305" s="25"/>
      <c r="V305" s="25"/>
      <c r="W305" s="25"/>
      <c r="X305" s="25"/>
      <c r="Y305" s="25"/>
      <c r="Z305" s="25"/>
      <c r="AA305" s="25"/>
      <c r="AB305" s="25"/>
      <c r="AC305" s="25"/>
      <c r="AD305" s="25"/>
      <c r="AE305" s="25"/>
      <c r="AF305" s="25"/>
    </row>
    <row r="306" spans="1:32" s="34" customFormat="1" ht="31.5" x14ac:dyDescent="0.25">
      <c r="A306" s="25">
        <v>304</v>
      </c>
      <c r="B306" s="26" t="s">
        <v>7044</v>
      </c>
      <c r="C306" s="26" t="s">
        <v>7043</v>
      </c>
      <c r="D306" s="27" t="s">
        <v>53</v>
      </c>
      <c r="E306" s="26" t="s">
        <v>1930</v>
      </c>
      <c r="F306" s="26" t="s">
        <v>130</v>
      </c>
      <c r="G306" s="26" t="s">
        <v>7042</v>
      </c>
      <c r="H306" s="26" t="s">
        <v>6284</v>
      </c>
      <c r="I306" s="26" t="s">
        <v>7045</v>
      </c>
      <c r="J306" s="28">
        <v>6.13</v>
      </c>
      <c r="K306" s="25" t="s">
        <v>8486</v>
      </c>
      <c r="L306" s="29" t="s">
        <v>8443</v>
      </c>
      <c r="M306" s="25" t="e">
        <f>AVERAGE(SMALL(#REF!,1),SMALL(#REF!,2))</f>
        <v>#REF!</v>
      </c>
      <c r="N306" s="25" t="e">
        <f>IF(#REF! &lt;=( AVERAGE(SMALL(#REF!,1),SMALL(#REF!,2))),#REF!, "")</f>
        <v>#REF!</v>
      </c>
      <c r="O306" s="25" t="e">
        <f>AVERAGE(SMALL(#REF!,1),SMALL(#REF!,2))</f>
        <v>#REF!</v>
      </c>
      <c r="P306" s="28">
        <v>6.13</v>
      </c>
      <c r="Q306" s="25">
        <f t="shared" si="12"/>
        <v>1.5325</v>
      </c>
      <c r="R306" s="25">
        <f t="shared" si="13"/>
        <v>7.6624999999999996</v>
      </c>
      <c r="S306" s="28">
        <f t="shared" si="14"/>
        <v>8.2754999999999992</v>
      </c>
      <c r="T306" s="25"/>
      <c r="U306" s="25"/>
      <c r="V306" s="25"/>
      <c r="W306" s="25"/>
      <c r="X306" s="25"/>
      <c r="Y306" s="25"/>
      <c r="Z306" s="25"/>
      <c r="AA306" s="25"/>
      <c r="AB306" s="25"/>
      <c r="AC306" s="25"/>
      <c r="AD306" s="25"/>
      <c r="AE306" s="25"/>
      <c r="AF306" s="25"/>
    </row>
    <row r="307" spans="1:32" s="34" customFormat="1" ht="31.5" x14ac:dyDescent="0.25">
      <c r="A307" s="25">
        <v>305</v>
      </c>
      <c r="B307" s="26" t="s">
        <v>7044</v>
      </c>
      <c r="C307" s="26" t="s">
        <v>7043</v>
      </c>
      <c r="D307" s="27" t="s">
        <v>53</v>
      </c>
      <c r="E307" s="26" t="s">
        <v>102</v>
      </c>
      <c r="F307" s="26" t="s">
        <v>58</v>
      </c>
      <c r="G307" s="26" t="s">
        <v>7042</v>
      </c>
      <c r="H307" s="26" t="s">
        <v>6284</v>
      </c>
      <c r="I307" s="26" t="s">
        <v>7041</v>
      </c>
      <c r="J307" s="28">
        <v>6.21</v>
      </c>
      <c r="K307" s="25" t="s">
        <v>8486</v>
      </c>
      <c r="L307" s="29" t="s">
        <v>8443</v>
      </c>
      <c r="M307" s="25" t="e">
        <f>AVERAGE(SMALL(#REF!,1),SMALL(#REF!,2))</f>
        <v>#REF!</v>
      </c>
      <c r="N307" s="25" t="e">
        <f>IF(#REF! &lt;=( AVERAGE(SMALL(#REF!,1),SMALL(#REF!,2))),#REF!, "")</f>
        <v>#REF!</v>
      </c>
      <c r="O307" s="25" t="e">
        <f>AVERAGE(SMALL(#REF!,1),SMALL(#REF!,2))</f>
        <v>#REF!</v>
      </c>
      <c r="P307" s="28">
        <v>6.21</v>
      </c>
      <c r="Q307" s="25">
        <f t="shared" si="12"/>
        <v>1.5525</v>
      </c>
      <c r="R307" s="25">
        <f t="shared" si="13"/>
        <v>7.7625000000000002</v>
      </c>
      <c r="S307" s="28">
        <f t="shared" si="14"/>
        <v>8.3834999999999997</v>
      </c>
      <c r="T307" s="25"/>
      <c r="U307" s="25"/>
      <c r="V307" s="25"/>
      <c r="W307" s="25"/>
      <c r="X307" s="25"/>
      <c r="Y307" s="25"/>
      <c r="Z307" s="25"/>
      <c r="AA307" s="25"/>
      <c r="AB307" s="25"/>
      <c r="AC307" s="25"/>
      <c r="AD307" s="25"/>
      <c r="AE307" s="25"/>
      <c r="AF307" s="25"/>
    </row>
    <row r="308" spans="1:32" s="34" customFormat="1" ht="31.5" x14ac:dyDescent="0.25">
      <c r="A308" s="25">
        <v>306</v>
      </c>
      <c r="B308" s="26" t="s">
        <v>8389</v>
      </c>
      <c r="C308" s="26" t="s">
        <v>8390</v>
      </c>
      <c r="D308" s="27" t="s">
        <v>1920</v>
      </c>
      <c r="E308" s="26" t="s">
        <v>8391</v>
      </c>
      <c r="F308" s="26" t="s">
        <v>8392</v>
      </c>
      <c r="G308" s="26" t="s">
        <v>8393</v>
      </c>
      <c r="H308" s="26" t="s">
        <v>8394</v>
      </c>
      <c r="I308" s="26" t="s">
        <v>8395</v>
      </c>
      <c r="J308" s="28">
        <v>83.21</v>
      </c>
      <c r="K308" s="25" t="s">
        <v>8472</v>
      </c>
      <c r="L308" s="29" t="s">
        <v>8444</v>
      </c>
      <c r="M308" s="25" t="e">
        <f>AVERAGE(SMALL(#REF!,1),SMALL(#REF!,2))</f>
        <v>#REF!</v>
      </c>
      <c r="N308" s="25" t="e">
        <f>IF(#REF! &lt;=( AVERAGE(SMALL(#REF!,1),SMALL(#REF!,2))),#REF!, "")</f>
        <v>#REF!</v>
      </c>
      <c r="O308" s="25" t="e">
        <f>AVERAGE(SMALL(#REF!,1),SMALL(#REF!,2))</f>
        <v>#REF!</v>
      </c>
      <c r="P308" s="28">
        <v>83.21</v>
      </c>
      <c r="Q308" s="25">
        <f t="shared" si="12"/>
        <v>9.985199999999999</v>
      </c>
      <c r="R308" s="25">
        <f t="shared" si="13"/>
        <v>93.1952</v>
      </c>
      <c r="S308" s="28">
        <f t="shared" si="14"/>
        <v>100.65081600000001</v>
      </c>
      <c r="T308" s="25"/>
      <c r="U308" s="25"/>
      <c r="V308" s="25"/>
      <c r="W308" s="25"/>
      <c r="X308" s="25"/>
      <c r="Y308" s="25"/>
      <c r="Z308" s="25"/>
      <c r="AA308" s="25"/>
      <c r="AB308" s="25"/>
      <c r="AC308" s="25"/>
      <c r="AD308" s="25"/>
      <c r="AE308" s="25"/>
      <c r="AF308" s="25"/>
    </row>
    <row r="309" spans="1:32" s="34" customFormat="1" ht="31.5" x14ac:dyDescent="0.25">
      <c r="A309" s="25">
        <v>307</v>
      </c>
      <c r="B309" s="26" t="s">
        <v>8389</v>
      </c>
      <c r="C309" s="26" t="s">
        <v>8390</v>
      </c>
      <c r="D309" s="27" t="s">
        <v>1920</v>
      </c>
      <c r="E309" s="26" t="s">
        <v>8396</v>
      </c>
      <c r="F309" s="26" t="s">
        <v>8392</v>
      </c>
      <c r="G309" s="26" t="s">
        <v>8397</v>
      </c>
      <c r="H309" s="26" t="s">
        <v>8394</v>
      </c>
      <c r="I309" s="26" t="s">
        <v>8398</v>
      </c>
      <c r="J309" s="28">
        <v>36.18</v>
      </c>
      <c r="K309" s="25" t="s">
        <v>8472</v>
      </c>
      <c r="L309" s="29" t="s">
        <v>8444</v>
      </c>
      <c r="M309" s="25" t="e">
        <f>AVERAGE(SMALL(#REF!,1),SMALL(#REF!,2))</f>
        <v>#REF!</v>
      </c>
      <c r="N309" s="25" t="e">
        <f>IF(#REF! &lt;=( AVERAGE(SMALL(#REF!,1),SMALL(#REF!,2))),#REF!, "")</f>
        <v>#REF!</v>
      </c>
      <c r="O309" s="25" t="e">
        <f>AVERAGE(SMALL(#REF!,1),SMALL(#REF!,2))</f>
        <v>#REF!</v>
      </c>
      <c r="P309" s="28">
        <v>36.18</v>
      </c>
      <c r="Q309" s="25">
        <f t="shared" si="12"/>
        <v>6.1506000000000007</v>
      </c>
      <c r="R309" s="25">
        <f t="shared" si="13"/>
        <v>42.330600000000004</v>
      </c>
      <c r="S309" s="28">
        <f t="shared" si="14"/>
        <v>45.717048000000005</v>
      </c>
      <c r="T309" s="25"/>
      <c r="U309" s="25"/>
      <c r="V309" s="25"/>
      <c r="W309" s="25"/>
      <c r="X309" s="25"/>
      <c r="Y309" s="25"/>
      <c r="Z309" s="25"/>
      <c r="AA309" s="25"/>
      <c r="AB309" s="25"/>
      <c r="AC309" s="25"/>
      <c r="AD309" s="25"/>
      <c r="AE309" s="25"/>
      <c r="AF309" s="25"/>
    </row>
    <row r="310" spans="1:32" s="34" customFormat="1" x14ac:dyDescent="0.25">
      <c r="A310" s="25">
        <v>308</v>
      </c>
      <c r="B310" s="26" t="s">
        <v>8406</v>
      </c>
      <c r="C310" s="26" t="s">
        <v>8407</v>
      </c>
      <c r="D310" s="27" t="s">
        <v>427</v>
      </c>
      <c r="E310" s="26" t="s">
        <v>8408</v>
      </c>
      <c r="F310" s="26" t="s">
        <v>8409</v>
      </c>
      <c r="G310" s="27" t="s">
        <v>8410</v>
      </c>
      <c r="H310" s="26" t="s">
        <v>8394</v>
      </c>
      <c r="I310" s="26" t="s">
        <v>8411</v>
      </c>
      <c r="J310" s="28">
        <v>10.95</v>
      </c>
      <c r="K310" s="25" t="s">
        <v>8472</v>
      </c>
      <c r="L310" s="29" t="s">
        <v>8444</v>
      </c>
      <c r="M310" s="25" t="e">
        <f>AVERAGE(SMALL(#REF!,1),SMALL(#REF!,2))</f>
        <v>#REF!</v>
      </c>
      <c r="N310" s="25" t="e">
        <f>IF(#REF! &lt;=( AVERAGE(SMALL(#REF!,1),SMALL(#REF!,2))),#REF!, "")</f>
        <v>#REF!</v>
      </c>
      <c r="O310" s="25" t="e">
        <f>AVERAGE(SMALL(#REF!,1),SMALL(#REF!,2))</f>
        <v>#REF!</v>
      </c>
      <c r="P310" s="28">
        <v>10.95</v>
      </c>
      <c r="Q310" s="25">
        <f t="shared" si="12"/>
        <v>1.8614999999999999</v>
      </c>
      <c r="R310" s="25">
        <f t="shared" si="13"/>
        <v>12.811499999999999</v>
      </c>
      <c r="S310" s="28">
        <f t="shared" si="14"/>
        <v>13.836419999999999</v>
      </c>
      <c r="T310" s="25"/>
      <c r="U310" s="25"/>
      <c r="V310" s="25"/>
      <c r="W310" s="25"/>
      <c r="X310" s="25"/>
      <c r="Y310" s="25"/>
      <c r="Z310" s="25"/>
      <c r="AA310" s="25"/>
      <c r="AB310" s="25"/>
      <c r="AC310" s="25"/>
      <c r="AD310" s="25"/>
      <c r="AE310" s="25"/>
      <c r="AF310" s="25"/>
    </row>
    <row r="311" spans="1:32" s="34" customFormat="1" ht="31.5" x14ac:dyDescent="0.25">
      <c r="A311" s="25">
        <v>309</v>
      </c>
      <c r="B311" s="26" t="s">
        <v>7644</v>
      </c>
      <c r="C311" s="26" t="s">
        <v>7643</v>
      </c>
      <c r="D311" s="27" t="s">
        <v>7636</v>
      </c>
      <c r="E311" s="26" t="s">
        <v>7642</v>
      </c>
      <c r="F311" s="26" t="s">
        <v>1205</v>
      </c>
      <c r="G311" s="26" t="s">
        <v>8094</v>
      </c>
      <c r="H311" s="26" t="s">
        <v>7641</v>
      </c>
      <c r="I311" s="26" t="s">
        <v>7640</v>
      </c>
      <c r="J311" s="28">
        <v>2.86</v>
      </c>
      <c r="K311" s="25" t="s">
        <v>8472</v>
      </c>
      <c r="L311" s="29" t="s">
        <v>8444</v>
      </c>
      <c r="M311" s="25" t="e">
        <f>AVERAGE(SMALL(#REF!,1),SMALL(#REF!,2))</f>
        <v>#REF!</v>
      </c>
      <c r="N311" s="25" t="e">
        <f>IF(#REF! &lt;=( AVERAGE(SMALL(#REF!,1),SMALL(#REF!,2))),#REF!, "")</f>
        <v>#REF!</v>
      </c>
      <c r="O311" s="25" t="e">
        <f>AVERAGE(SMALL(#REF!,1),SMALL(#REF!,2))</f>
        <v>#REF!</v>
      </c>
      <c r="P311" s="28">
        <v>2.86</v>
      </c>
      <c r="Q311" s="25">
        <f t="shared" si="12"/>
        <v>0.71499999999999997</v>
      </c>
      <c r="R311" s="25">
        <f t="shared" si="13"/>
        <v>3.5749999999999997</v>
      </c>
      <c r="S311" s="28">
        <f t="shared" si="14"/>
        <v>3.8609999999999998</v>
      </c>
      <c r="T311" s="25"/>
      <c r="U311" s="25"/>
      <c r="V311" s="25"/>
      <c r="W311" s="25"/>
      <c r="X311" s="25"/>
      <c r="Y311" s="25"/>
      <c r="Z311" s="25"/>
      <c r="AA311" s="25"/>
      <c r="AB311" s="25"/>
      <c r="AC311" s="25"/>
      <c r="AD311" s="25"/>
      <c r="AE311" s="25"/>
      <c r="AF311" s="25"/>
    </row>
    <row r="312" spans="1:32" s="34" customFormat="1" ht="31.5" x14ac:dyDescent="0.25">
      <c r="A312" s="25">
        <v>310</v>
      </c>
      <c r="B312" s="26" t="s">
        <v>2690</v>
      </c>
      <c r="C312" s="26" t="s">
        <v>2691</v>
      </c>
      <c r="D312" s="27" t="s">
        <v>289</v>
      </c>
      <c r="E312" s="26" t="s">
        <v>286</v>
      </c>
      <c r="F312" s="26" t="s">
        <v>287</v>
      </c>
      <c r="G312" s="26" t="s">
        <v>2692</v>
      </c>
      <c r="H312" s="26" t="s">
        <v>2693</v>
      </c>
      <c r="I312" s="26" t="s">
        <v>2694</v>
      </c>
      <c r="J312" s="28">
        <v>6.02</v>
      </c>
      <c r="K312" s="25" t="s">
        <v>8486</v>
      </c>
      <c r="L312" s="29" t="s">
        <v>8443</v>
      </c>
      <c r="M312" s="25" t="e">
        <f>AVERAGE(SMALL(#REF!,1),SMALL(#REF!,2))</f>
        <v>#REF!</v>
      </c>
      <c r="N312" s="25" t="e">
        <f>IF(#REF! &lt;=( AVERAGE(SMALL(#REF!,1),SMALL(#REF!,2))),#REF!, "")</f>
        <v>#REF!</v>
      </c>
      <c r="O312" s="25" t="e">
        <f>AVERAGE(SMALL(#REF!,1),SMALL(#REF!,2))</f>
        <v>#REF!</v>
      </c>
      <c r="P312" s="28">
        <v>6.02</v>
      </c>
      <c r="Q312" s="25">
        <f t="shared" si="12"/>
        <v>1.5049999999999999</v>
      </c>
      <c r="R312" s="25">
        <f t="shared" si="13"/>
        <v>7.5249999999999995</v>
      </c>
      <c r="S312" s="28">
        <f t="shared" si="14"/>
        <v>8.1269999999999989</v>
      </c>
      <c r="T312" s="25"/>
      <c r="U312" s="25"/>
      <c r="V312" s="25"/>
      <c r="W312" s="25"/>
      <c r="X312" s="25"/>
      <c r="Y312" s="25"/>
      <c r="Z312" s="25"/>
      <c r="AA312" s="25"/>
      <c r="AB312" s="25"/>
      <c r="AC312" s="25"/>
      <c r="AD312" s="25"/>
      <c r="AE312" s="25"/>
      <c r="AF312" s="25"/>
    </row>
    <row r="313" spans="1:32" s="34" customFormat="1" ht="78.75" x14ac:dyDescent="0.25">
      <c r="A313" s="25">
        <v>311</v>
      </c>
      <c r="B313" s="26" t="s">
        <v>2332</v>
      </c>
      <c r="C313" s="26" t="s">
        <v>2333</v>
      </c>
      <c r="D313" s="27" t="s">
        <v>2335</v>
      </c>
      <c r="E313" s="26" t="s">
        <v>133</v>
      </c>
      <c r="F313" s="26" t="s">
        <v>304</v>
      </c>
      <c r="G313" s="26" t="s">
        <v>2334</v>
      </c>
      <c r="H313" s="26" t="s">
        <v>2336</v>
      </c>
      <c r="I313" s="26" t="s">
        <v>2337</v>
      </c>
      <c r="J313" s="28">
        <v>5.3</v>
      </c>
      <c r="K313" s="25" t="s">
        <v>8472</v>
      </c>
      <c r="L313" s="29" t="s">
        <v>8444</v>
      </c>
      <c r="M313" s="25" t="e">
        <f>AVERAGE(SMALL(#REF!,1),SMALL(#REF!,2))</f>
        <v>#REF!</v>
      </c>
      <c r="N313" s="25" t="e">
        <f>IF(#REF! &lt;=( AVERAGE(SMALL(#REF!,1),SMALL(#REF!,2))),#REF!, "")</f>
        <v>#REF!</v>
      </c>
      <c r="O313" s="25" t="e">
        <f>AVERAGE(SMALL(#REF!,1),SMALL(#REF!,2))</f>
        <v>#REF!</v>
      </c>
      <c r="P313" s="28">
        <v>5.3</v>
      </c>
      <c r="Q313" s="25">
        <f t="shared" si="12"/>
        <v>1.325</v>
      </c>
      <c r="R313" s="25">
        <f t="shared" si="13"/>
        <v>6.625</v>
      </c>
      <c r="S313" s="28">
        <f t="shared" si="14"/>
        <v>7.1550000000000002</v>
      </c>
      <c r="T313" s="25"/>
      <c r="U313" s="25"/>
      <c r="V313" s="25"/>
      <c r="W313" s="25"/>
      <c r="X313" s="25"/>
      <c r="Y313" s="25"/>
      <c r="Z313" s="25"/>
      <c r="AA313" s="25"/>
      <c r="AB313" s="25"/>
      <c r="AC313" s="25"/>
      <c r="AD313" s="25"/>
      <c r="AE313" s="25"/>
      <c r="AF313" s="25"/>
    </row>
    <row r="314" spans="1:32" s="34" customFormat="1" ht="31.5" x14ac:dyDescent="0.25">
      <c r="A314" s="25">
        <v>312</v>
      </c>
      <c r="B314" s="26" t="s">
        <v>4914</v>
      </c>
      <c r="C314" s="26" t="s">
        <v>1795</v>
      </c>
      <c r="D314" s="27" t="s">
        <v>1797</v>
      </c>
      <c r="E314" s="26" t="s">
        <v>45</v>
      </c>
      <c r="F314" s="26" t="s">
        <v>58</v>
      </c>
      <c r="G314" s="26" t="s">
        <v>4913</v>
      </c>
      <c r="H314" s="26" t="s">
        <v>2336</v>
      </c>
      <c r="I314" s="26" t="s">
        <v>4912</v>
      </c>
      <c r="J314" s="28">
        <v>3.55</v>
      </c>
      <c r="K314" s="25" t="s">
        <v>8472</v>
      </c>
      <c r="L314" s="29" t="s">
        <v>8444</v>
      </c>
      <c r="M314" s="25" t="e">
        <f>AVERAGE(SMALL(#REF!,1),SMALL(#REF!,2))</f>
        <v>#REF!</v>
      </c>
      <c r="N314" s="25" t="e">
        <f>IF(#REF! &lt;=( AVERAGE(SMALL(#REF!,1),SMALL(#REF!,2))),#REF!, "")</f>
        <v>#REF!</v>
      </c>
      <c r="O314" s="25" t="e">
        <f>AVERAGE(SMALL(#REF!,1),SMALL(#REF!,2))</f>
        <v>#REF!</v>
      </c>
      <c r="P314" s="28">
        <v>3.55</v>
      </c>
      <c r="Q314" s="25">
        <f t="shared" si="12"/>
        <v>0.88749999999999996</v>
      </c>
      <c r="R314" s="25">
        <f t="shared" si="13"/>
        <v>4.4375</v>
      </c>
      <c r="S314" s="28">
        <f t="shared" si="14"/>
        <v>4.7925000000000004</v>
      </c>
      <c r="T314" s="25"/>
      <c r="U314" s="25"/>
      <c r="V314" s="25"/>
      <c r="W314" s="25"/>
      <c r="X314" s="25"/>
      <c r="Y314" s="25"/>
      <c r="Z314" s="25"/>
      <c r="AA314" s="25"/>
      <c r="AB314" s="25"/>
      <c r="AC314" s="25"/>
      <c r="AD314" s="25"/>
      <c r="AE314" s="25"/>
      <c r="AF314" s="25"/>
    </row>
    <row r="315" spans="1:32" s="25" customFormat="1" ht="63" x14ac:dyDescent="0.25">
      <c r="A315" s="25">
        <v>313</v>
      </c>
      <c r="B315" s="26" t="s">
        <v>2338</v>
      </c>
      <c r="C315" s="26" t="s">
        <v>2339</v>
      </c>
      <c r="D315" s="27" t="s">
        <v>2341</v>
      </c>
      <c r="E315" s="26" t="s">
        <v>1919</v>
      </c>
      <c r="F315" s="26" t="s">
        <v>9</v>
      </c>
      <c r="G315" s="26" t="s">
        <v>2340</v>
      </c>
      <c r="H315" s="26" t="s">
        <v>2336</v>
      </c>
      <c r="I315" s="26" t="s">
        <v>2342</v>
      </c>
      <c r="J315" s="28">
        <v>2.2200000000000002</v>
      </c>
      <c r="K315" s="25" t="s">
        <v>8472</v>
      </c>
      <c r="L315" s="29" t="s">
        <v>8444</v>
      </c>
      <c r="M315" s="25" t="e">
        <f>AVERAGE(SMALL(#REF!,1),SMALL(#REF!,2))</f>
        <v>#REF!</v>
      </c>
      <c r="N315" s="25" t="e">
        <f>IF(#REF! &lt;=( AVERAGE(SMALL(#REF!,1),SMALL(#REF!,2))),#REF!, "")</f>
        <v>#REF!</v>
      </c>
      <c r="O315" s="25" t="e">
        <f>AVERAGE(SMALL(#REF!,1),SMALL(#REF!,2))</f>
        <v>#REF!</v>
      </c>
      <c r="P315" s="28">
        <v>2.2200000000000002</v>
      </c>
      <c r="Q315" s="25">
        <f t="shared" si="12"/>
        <v>0.55500000000000005</v>
      </c>
      <c r="R315" s="25">
        <f t="shared" si="13"/>
        <v>2.7750000000000004</v>
      </c>
      <c r="S315" s="28">
        <f t="shared" si="14"/>
        <v>2.9970000000000003</v>
      </c>
    </row>
    <row r="316" spans="1:32" s="25" customFormat="1" x14ac:dyDescent="0.25">
      <c r="A316" s="25">
        <v>314</v>
      </c>
      <c r="B316" s="30" t="s">
        <v>8368</v>
      </c>
      <c r="C316" s="30" t="s">
        <v>8369</v>
      </c>
      <c r="D316" s="31" t="s">
        <v>32</v>
      </c>
      <c r="E316" s="30" t="s">
        <v>2961</v>
      </c>
      <c r="F316" s="30" t="s">
        <v>8370</v>
      </c>
      <c r="G316" s="30" t="s">
        <v>8371</v>
      </c>
      <c r="H316" s="30" t="s">
        <v>8372</v>
      </c>
      <c r="I316" s="30" t="s">
        <v>8373</v>
      </c>
      <c r="J316" s="28">
        <v>2.71</v>
      </c>
      <c r="K316" s="25" t="s">
        <v>8477</v>
      </c>
      <c r="L316" s="29" t="s">
        <v>8475</v>
      </c>
      <c r="M316" s="25" t="e">
        <f>AVERAGE(SMALL(#REF!,1),SMALL(#REF!,2))</f>
        <v>#REF!</v>
      </c>
      <c r="N316" s="25" t="e">
        <f>IF(#REF! &lt;=( AVERAGE(SMALL(#REF!,1),SMALL(#REF!,2))),#REF!, "")</f>
        <v>#REF!</v>
      </c>
      <c r="O316" s="25" t="e">
        <f>AVERAGE(SMALL(#REF!,1),SMALL(#REF!,2))</f>
        <v>#REF!</v>
      </c>
      <c r="P316" s="28">
        <v>2.71</v>
      </c>
      <c r="Q316" s="25">
        <f t="shared" si="12"/>
        <v>0.67749999999999999</v>
      </c>
      <c r="R316" s="25">
        <f t="shared" si="13"/>
        <v>3.3875000000000002</v>
      </c>
      <c r="S316" s="28">
        <f t="shared" si="14"/>
        <v>3.6585000000000001</v>
      </c>
    </row>
    <row r="317" spans="1:32" s="25" customFormat="1" x14ac:dyDescent="0.25">
      <c r="A317" s="25">
        <v>315</v>
      </c>
      <c r="B317" s="26" t="s">
        <v>6941</v>
      </c>
      <c r="C317" s="26" t="s">
        <v>409</v>
      </c>
      <c r="D317" s="27" t="s">
        <v>395</v>
      </c>
      <c r="E317" s="26" t="s">
        <v>83</v>
      </c>
      <c r="F317" s="26" t="s">
        <v>58</v>
      </c>
      <c r="G317" s="26" t="s">
        <v>1005</v>
      </c>
      <c r="H317" s="26" t="s">
        <v>6940</v>
      </c>
      <c r="I317" s="26" t="s">
        <v>6939</v>
      </c>
      <c r="J317" s="28">
        <v>2.48</v>
      </c>
      <c r="K317" s="25" t="s">
        <v>8472</v>
      </c>
      <c r="L317" s="29" t="s">
        <v>8444</v>
      </c>
      <c r="M317" s="25" t="e">
        <f>AVERAGE(SMALL(#REF!,1),SMALL(#REF!,2))</f>
        <v>#REF!</v>
      </c>
      <c r="N317" s="25" t="e">
        <f>IF(#REF! &lt;=( AVERAGE(SMALL(#REF!,1),SMALL(#REF!,2))),#REF!, "")</f>
        <v>#REF!</v>
      </c>
      <c r="O317" s="25" t="e">
        <f>AVERAGE(SMALL(#REF!,1),SMALL(#REF!,2))</f>
        <v>#REF!</v>
      </c>
      <c r="P317" s="28">
        <v>2.48</v>
      </c>
      <c r="Q317" s="25">
        <f t="shared" si="12"/>
        <v>0.62</v>
      </c>
      <c r="R317" s="25">
        <f t="shared" si="13"/>
        <v>3.1</v>
      </c>
      <c r="S317" s="28">
        <f t="shared" si="14"/>
        <v>3.3480000000000003</v>
      </c>
    </row>
    <row r="318" spans="1:32" s="25" customFormat="1" ht="47.25" x14ac:dyDescent="0.25">
      <c r="A318" s="25">
        <v>316</v>
      </c>
      <c r="B318" s="26" t="s">
        <v>1845</v>
      </c>
      <c r="C318" s="26" t="s">
        <v>1846</v>
      </c>
      <c r="D318" s="27" t="s">
        <v>1515</v>
      </c>
      <c r="E318" s="26" t="s">
        <v>1199</v>
      </c>
      <c r="F318" s="26" t="s">
        <v>942</v>
      </c>
      <c r="G318" s="26" t="s">
        <v>1847</v>
      </c>
      <c r="H318" s="26" t="s">
        <v>1848</v>
      </c>
      <c r="I318" s="26" t="s">
        <v>1849</v>
      </c>
      <c r="J318" s="28">
        <v>4.49</v>
      </c>
      <c r="K318" s="25" t="s">
        <v>8472</v>
      </c>
      <c r="L318" s="29" t="s">
        <v>8444</v>
      </c>
      <c r="M318" s="25" t="e">
        <f>AVERAGE(SMALL(#REF!,1),SMALL(#REF!,2))</f>
        <v>#REF!</v>
      </c>
      <c r="N318" s="25" t="e">
        <f>IF(#REF! &lt;=( AVERAGE(SMALL(#REF!,1),SMALL(#REF!,2))),#REF!, "")</f>
        <v>#REF!</v>
      </c>
      <c r="O318" s="25" t="e">
        <f>AVERAGE(SMALL(#REF!,1),SMALL(#REF!,2))</f>
        <v>#REF!</v>
      </c>
      <c r="P318" s="28">
        <v>4.49</v>
      </c>
      <c r="Q318" s="25">
        <f t="shared" si="12"/>
        <v>1.1225000000000001</v>
      </c>
      <c r="R318" s="25">
        <f t="shared" si="13"/>
        <v>5.6125000000000007</v>
      </c>
      <c r="S318" s="28">
        <f t="shared" si="14"/>
        <v>6.0615000000000006</v>
      </c>
    </row>
    <row r="319" spans="1:32" s="25" customFormat="1" ht="63" x14ac:dyDescent="0.25">
      <c r="A319" s="25">
        <v>317</v>
      </c>
      <c r="B319" s="35" t="s">
        <v>3201</v>
      </c>
      <c r="C319" s="35" t="s">
        <v>3202</v>
      </c>
      <c r="D319" s="36" t="s">
        <v>3204</v>
      </c>
      <c r="E319" s="35" t="s">
        <v>857</v>
      </c>
      <c r="F319" s="35" t="s">
        <v>949</v>
      </c>
      <c r="G319" s="35" t="s">
        <v>3203</v>
      </c>
      <c r="H319" s="35" t="s">
        <v>3205</v>
      </c>
      <c r="I319" s="35" t="s">
        <v>3206</v>
      </c>
      <c r="J319" s="28">
        <v>309.43</v>
      </c>
      <c r="K319" s="25" t="s">
        <v>8472</v>
      </c>
      <c r="L319" s="29" t="s">
        <v>8444</v>
      </c>
      <c r="M319" s="25" t="e">
        <f>AVERAGE(SMALL(#REF!,1),SMALL(#REF!,2))</f>
        <v>#REF!</v>
      </c>
      <c r="N319" s="25" t="e">
        <f>IF(#REF! &lt;=( AVERAGE(SMALL(#REF!,1),SMALL(#REF!,2))),#REF!, "")</f>
        <v>#REF!</v>
      </c>
      <c r="O319" s="25" t="e">
        <f>AVERAGE(SMALL(#REF!,1),SMALL(#REF!,2))</f>
        <v>#REF!</v>
      </c>
      <c r="P319" s="28">
        <v>309.43</v>
      </c>
      <c r="Q319" s="25">
        <f t="shared" si="12"/>
        <v>30.943000000000001</v>
      </c>
      <c r="R319" s="25">
        <f t="shared" si="13"/>
        <v>340.37299999999999</v>
      </c>
      <c r="S319" s="28">
        <f t="shared" si="14"/>
        <v>367.60284000000001</v>
      </c>
      <c r="T319" s="25" t="s">
        <v>8513</v>
      </c>
    </row>
    <row r="320" spans="1:32" s="25" customFormat="1" ht="78.75" x14ac:dyDescent="0.25">
      <c r="A320" s="25">
        <v>318</v>
      </c>
      <c r="B320" s="35" t="s">
        <v>3201</v>
      </c>
      <c r="C320" s="35" t="s">
        <v>3202</v>
      </c>
      <c r="D320" s="36" t="s">
        <v>3204</v>
      </c>
      <c r="E320" s="35" t="s">
        <v>212</v>
      </c>
      <c r="F320" s="35" t="s">
        <v>9</v>
      </c>
      <c r="G320" s="35" t="s">
        <v>3207</v>
      </c>
      <c r="H320" s="35" t="s">
        <v>3205</v>
      </c>
      <c r="I320" s="35" t="s">
        <v>3208</v>
      </c>
      <c r="J320" s="28">
        <v>525.4</v>
      </c>
      <c r="K320" s="25" t="s">
        <v>8472</v>
      </c>
      <c r="L320" s="29" t="s">
        <v>8444</v>
      </c>
      <c r="M320" s="25" t="e">
        <f>AVERAGE(SMALL(#REF!,1),SMALL(#REF!,2))</f>
        <v>#REF!</v>
      </c>
      <c r="N320" s="25" t="e">
        <f>IF(#REF! &lt;=( AVERAGE(SMALL(#REF!,1),SMALL(#REF!,2))),#REF!, "")</f>
        <v>#REF!</v>
      </c>
      <c r="O320" s="25" t="e">
        <f>AVERAGE(SMALL(#REF!,1),SMALL(#REF!,2))</f>
        <v>#REF!</v>
      </c>
      <c r="P320" s="28">
        <v>525.4</v>
      </c>
      <c r="Q320" s="25">
        <f t="shared" si="12"/>
        <v>52.54</v>
      </c>
      <c r="R320" s="25">
        <f t="shared" si="13"/>
        <v>577.93999999999994</v>
      </c>
      <c r="S320" s="28">
        <f t="shared" si="14"/>
        <v>624.1751999999999</v>
      </c>
      <c r="T320" s="25" t="s">
        <v>8513</v>
      </c>
    </row>
    <row r="321" spans="1:20" s="25" customFormat="1" x14ac:dyDescent="0.25">
      <c r="A321" s="25">
        <v>319</v>
      </c>
      <c r="B321" s="35" t="s">
        <v>6805</v>
      </c>
      <c r="C321" s="35" t="s">
        <v>6804</v>
      </c>
      <c r="D321" s="36" t="s">
        <v>75</v>
      </c>
      <c r="E321" s="35" t="s">
        <v>73</v>
      </c>
      <c r="F321" s="35" t="s">
        <v>58</v>
      </c>
      <c r="G321" s="35" t="s">
        <v>1928</v>
      </c>
      <c r="H321" s="35" t="s">
        <v>4568</v>
      </c>
      <c r="I321" s="35" t="s">
        <v>6808</v>
      </c>
      <c r="J321" s="28">
        <v>14.679500000000001</v>
      </c>
      <c r="K321" s="25" t="s">
        <v>8486</v>
      </c>
      <c r="L321" s="29" t="s">
        <v>8443</v>
      </c>
      <c r="M321" s="25" t="e">
        <f>AVERAGE(SMALL(#REF!,1),SMALL(#REF!,2))</f>
        <v>#REF!</v>
      </c>
      <c r="N321" s="25" t="e">
        <f>IF(#REF! &lt;=( AVERAGE(SMALL(#REF!,1),SMALL(#REF!,2))),#REF!, "")</f>
        <v>#REF!</v>
      </c>
      <c r="O321" s="25" t="e">
        <f>AVERAGE(SMALL(#REF!,1),SMALL(#REF!,2))</f>
        <v>#REF!</v>
      </c>
      <c r="P321" s="28">
        <v>14.679500000000001</v>
      </c>
      <c r="Q321" s="25">
        <f t="shared" si="12"/>
        <v>2.4955150000000001</v>
      </c>
      <c r="R321" s="25">
        <f t="shared" si="13"/>
        <v>17.175015000000002</v>
      </c>
      <c r="S321" s="28">
        <f t="shared" si="14"/>
        <v>18.549016200000001</v>
      </c>
      <c r="T321" s="25" t="s">
        <v>8513</v>
      </c>
    </row>
    <row r="322" spans="1:20" s="25" customFormat="1" x14ac:dyDescent="0.25">
      <c r="A322" s="25">
        <v>320</v>
      </c>
      <c r="B322" s="35" t="s">
        <v>6805</v>
      </c>
      <c r="C322" s="35" t="s">
        <v>6807</v>
      </c>
      <c r="D322" s="36" t="s">
        <v>75</v>
      </c>
      <c r="E322" s="35" t="s">
        <v>80</v>
      </c>
      <c r="F322" s="35" t="s">
        <v>58</v>
      </c>
      <c r="G322" s="35" t="s">
        <v>1005</v>
      </c>
      <c r="H322" s="35" t="s">
        <v>4568</v>
      </c>
      <c r="I322" s="35" t="s">
        <v>6806</v>
      </c>
      <c r="J322" s="28">
        <v>41.096899999999998</v>
      </c>
      <c r="K322" s="25" t="s">
        <v>8486</v>
      </c>
      <c r="L322" s="29" t="s">
        <v>8443</v>
      </c>
      <c r="M322" s="25" t="e">
        <f>AVERAGE(SMALL(#REF!,1),SMALL(#REF!,2))</f>
        <v>#REF!</v>
      </c>
      <c r="N322" s="25" t="e">
        <f>IF(#REF! &lt;=( AVERAGE(SMALL(#REF!,1),SMALL(#REF!,2))),#REF!, "")</f>
        <v>#REF!</v>
      </c>
      <c r="O322" s="25" t="e">
        <f>AVERAGE(SMALL(#REF!,1),SMALL(#REF!,2))</f>
        <v>#REF!</v>
      </c>
      <c r="P322" s="28">
        <v>41.096899999999998</v>
      </c>
      <c r="Q322" s="25">
        <f t="shared" si="12"/>
        <v>6.9864730000000002</v>
      </c>
      <c r="R322" s="25">
        <f t="shared" si="13"/>
        <v>48.083372999999995</v>
      </c>
      <c r="S322" s="28">
        <f t="shared" si="14"/>
        <v>51.930042839999992</v>
      </c>
      <c r="T322" s="25" t="s">
        <v>8513</v>
      </c>
    </row>
    <row r="323" spans="1:20" s="25" customFormat="1" x14ac:dyDescent="0.25">
      <c r="A323" s="25">
        <v>321</v>
      </c>
      <c r="B323" s="35" t="s">
        <v>6805</v>
      </c>
      <c r="C323" s="35" t="s">
        <v>6804</v>
      </c>
      <c r="D323" s="36" t="s">
        <v>75</v>
      </c>
      <c r="E323" s="35" t="s">
        <v>83</v>
      </c>
      <c r="F323" s="35" t="s">
        <v>58</v>
      </c>
      <c r="G323" s="35" t="s">
        <v>1005</v>
      </c>
      <c r="H323" s="35" t="s">
        <v>4568</v>
      </c>
      <c r="I323" s="35" t="s">
        <v>6803</v>
      </c>
      <c r="J323" s="28">
        <v>41.096899999999998</v>
      </c>
      <c r="K323" s="25" t="s">
        <v>8486</v>
      </c>
      <c r="L323" s="29" t="s">
        <v>8443</v>
      </c>
      <c r="M323" s="25" t="e">
        <f>AVERAGE(SMALL(#REF!,1),SMALL(#REF!,2))</f>
        <v>#REF!</v>
      </c>
      <c r="N323" s="25" t="e">
        <f>IF(#REF! &lt;=( AVERAGE(SMALL(#REF!,1),SMALL(#REF!,2))),#REF!, "")</f>
        <v>#REF!</v>
      </c>
      <c r="O323" s="25" t="e">
        <f>AVERAGE(SMALL(#REF!,1),SMALL(#REF!,2))</f>
        <v>#REF!</v>
      </c>
      <c r="P323" s="28">
        <v>41.096899999999998</v>
      </c>
      <c r="Q323" s="25">
        <f t="shared" ref="Q323:Q386" si="15">IF(AND(J323&gt;0,J323&lt;=10),J323*0.25,IF(AND(J323&gt;10,J323&lt;=50),J323*0.17,IF(AND(J323&gt;10,J323&lt;=100),J323*0.12,IF(J323&gt;100,J323*0.1))))</f>
        <v>6.9864730000000002</v>
      </c>
      <c r="R323" s="25">
        <f t="shared" ref="R323:R386" si="16">Q323+J323</f>
        <v>48.083372999999995</v>
      </c>
      <c r="S323" s="28">
        <f t="shared" ref="S323:S386" si="17">R323+R323*0.08</f>
        <v>51.930042839999992</v>
      </c>
      <c r="T323" s="25" t="s">
        <v>8513</v>
      </c>
    </row>
    <row r="324" spans="1:20" s="25" customFormat="1" ht="31.5" x14ac:dyDescent="0.25">
      <c r="A324" s="25">
        <v>322</v>
      </c>
      <c r="B324" s="35" t="s">
        <v>7902</v>
      </c>
      <c r="C324" s="35" t="s">
        <v>7901</v>
      </c>
      <c r="D324" s="36" t="s">
        <v>1185</v>
      </c>
      <c r="E324" s="35" t="s">
        <v>688</v>
      </c>
      <c r="F324" s="35" t="s">
        <v>1184</v>
      </c>
      <c r="G324" s="35" t="s">
        <v>7900</v>
      </c>
      <c r="H324" s="35" t="s">
        <v>4568</v>
      </c>
      <c r="I324" s="35" t="s">
        <v>7899</v>
      </c>
      <c r="J324" s="28">
        <v>5.68</v>
      </c>
      <c r="K324" s="25" t="s">
        <v>8477</v>
      </c>
      <c r="L324" s="29" t="s">
        <v>8475</v>
      </c>
      <c r="M324" s="25" t="e">
        <f>AVERAGE(SMALL(#REF!,1),SMALL(#REF!,2))</f>
        <v>#REF!</v>
      </c>
      <c r="N324" s="25" t="e">
        <f>IF(#REF! &lt;=( AVERAGE(SMALL(#REF!,1),SMALL(#REF!,2))),#REF!, "")</f>
        <v>#REF!</v>
      </c>
      <c r="O324" s="25" t="e">
        <f>AVERAGE(SMALL(#REF!,1),SMALL(#REF!,2))</f>
        <v>#REF!</v>
      </c>
      <c r="P324" s="28">
        <v>5.68</v>
      </c>
      <c r="Q324" s="25">
        <f t="shared" si="15"/>
        <v>1.42</v>
      </c>
      <c r="R324" s="25">
        <f t="shared" si="16"/>
        <v>7.1</v>
      </c>
      <c r="S324" s="28">
        <f t="shared" si="17"/>
        <v>7.6679999999999993</v>
      </c>
      <c r="T324" s="25" t="s">
        <v>8513</v>
      </c>
    </row>
    <row r="325" spans="1:20" s="25" customFormat="1" ht="31.5" x14ac:dyDescent="0.25">
      <c r="A325" s="25">
        <v>323</v>
      </c>
      <c r="B325" s="35" t="s">
        <v>7898</v>
      </c>
      <c r="C325" s="35" t="s">
        <v>7897</v>
      </c>
      <c r="D325" s="36" t="s">
        <v>1185</v>
      </c>
      <c r="E325" s="35" t="s">
        <v>857</v>
      </c>
      <c r="F325" s="35" t="s">
        <v>164</v>
      </c>
      <c r="G325" s="35" t="s">
        <v>7896</v>
      </c>
      <c r="H325" s="35" t="s">
        <v>4568</v>
      </c>
      <c r="I325" s="35" t="s">
        <v>7895</v>
      </c>
      <c r="J325" s="28">
        <v>4.68</v>
      </c>
      <c r="K325" s="25" t="s">
        <v>8474</v>
      </c>
      <c r="L325" s="29" t="s">
        <v>8476</v>
      </c>
      <c r="M325" s="25" t="e">
        <f>AVERAGE(SMALL(#REF!,1),SMALL(#REF!,2))</f>
        <v>#REF!</v>
      </c>
      <c r="N325" s="25" t="e">
        <f>IF(#REF! &lt;=( AVERAGE(SMALL(#REF!,1),SMALL(#REF!,2))),#REF!, "")</f>
        <v>#REF!</v>
      </c>
      <c r="O325" s="25" t="e">
        <f>AVERAGE(SMALL(#REF!,1),SMALL(#REF!,2))</f>
        <v>#REF!</v>
      </c>
      <c r="P325" s="28">
        <v>4.68</v>
      </c>
      <c r="Q325" s="25">
        <f t="shared" si="15"/>
        <v>1.17</v>
      </c>
      <c r="R325" s="25">
        <f t="shared" si="16"/>
        <v>5.85</v>
      </c>
      <c r="S325" s="28">
        <f t="shared" si="17"/>
        <v>6.3179999999999996</v>
      </c>
      <c r="T325" s="25" t="s">
        <v>8513</v>
      </c>
    </row>
    <row r="326" spans="1:20" s="25" customFormat="1" ht="31.5" x14ac:dyDescent="0.25">
      <c r="A326" s="25">
        <v>324</v>
      </c>
      <c r="B326" s="35" t="s">
        <v>6254</v>
      </c>
      <c r="C326" s="35" t="s">
        <v>215</v>
      </c>
      <c r="D326" s="36" t="s">
        <v>218</v>
      </c>
      <c r="E326" s="35" t="s">
        <v>6253</v>
      </c>
      <c r="F326" s="35" t="s">
        <v>58</v>
      </c>
      <c r="G326" s="35" t="s">
        <v>6252</v>
      </c>
      <c r="H326" s="35" t="s">
        <v>4568</v>
      </c>
      <c r="I326" s="35" t="s">
        <v>6251</v>
      </c>
      <c r="J326" s="28">
        <v>7.1646999999999998</v>
      </c>
      <c r="K326" s="25" t="s">
        <v>8486</v>
      </c>
      <c r="L326" s="29" t="s">
        <v>8443</v>
      </c>
      <c r="M326" s="25" t="e">
        <f>AVERAGE(SMALL(#REF!,1),SMALL(#REF!,2))</f>
        <v>#REF!</v>
      </c>
      <c r="N326" s="25" t="e">
        <f>IF(#REF! &lt;=( AVERAGE(SMALL(#REF!,1),SMALL(#REF!,2))),#REF!, "")</f>
        <v>#REF!</v>
      </c>
      <c r="O326" s="25" t="e">
        <f>AVERAGE(SMALL(#REF!,1),SMALL(#REF!,2))</f>
        <v>#REF!</v>
      </c>
      <c r="P326" s="28">
        <v>7.1646999999999998</v>
      </c>
      <c r="Q326" s="25">
        <f t="shared" si="15"/>
        <v>1.791175</v>
      </c>
      <c r="R326" s="25">
        <f t="shared" si="16"/>
        <v>8.9558749999999989</v>
      </c>
      <c r="S326" s="28">
        <f t="shared" si="17"/>
        <v>9.6723449999999982</v>
      </c>
      <c r="T326" s="25" t="s">
        <v>8513</v>
      </c>
    </row>
    <row r="327" spans="1:20" s="25" customFormat="1" ht="78.75" x14ac:dyDescent="0.25">
      <c r="A327" s="25">
        <v>325</v>
      </c>
      <c r="B327" s="35" t="s">
        <v>6872</v>
      </c>
      <c r="C327" s="35" t="s">
        <v>6871</v>
      </c>
      <c r="D327" s="36" t="s">
        <v>6868</v>
      </c>
      <c r="E327" s="35" t="s">
        <v>6870</v>
      </c>
      <c r="F327" s="35" t="s">
        <v>534</v>
      </c>
      <c r="G327" s="35" t="s">
        <v>6869</v>
      </c>
      <c r="H327" s="35" t="s">
        <v>4568</v>
      </c>
      <c r="I327" s="35" t="s">
        <v>6867</v>
      </c>
      <c r="J327" s="28">
        <v>532.8723</v>
      </c>
      <c r="K327" s="25" t="s">
        <v>8486</v>
      </c>
      <c r="L327" s="29" t="s">
        <v>8443</v>
      </c>
      <c r="M327" s="25" t="e">
        <f>AVERAGE(SMALL(#REF!,1),SMALL(#REF!,2))</f>
        <v>#REF!</v>
      </c>
      <c r="N327" s="25" t="e">
        <f>IF(#REF! &lt;=( AVERAGE(SMALL(#REF!,1),SMALL(#REF!,2))),#REF!, "")</f>
        <v>#REF!</v>
      </c>
      <c r="O327" s="25" t="e">
        <f>AVERAGE(SMALL(#REF!,1),SMALL(#REF!,2))</f>
        <v>#REF!</v>
      </c>
      <c r="P327" s="28">
        <v>532.8723</v>
      </c>
      <c r="Q327" s="25">
        <f t="shared" si="15"/>
        <v>53.287230000000001</v>
      </c>
      <c r="R327" s="25">
        <f t="shared" si="16"/>
        <v>586.15953000000002</v>
      </c>
      <c r="S327" s="28">
        <f t="shared" si="17"/>
        <v>633.05229240000006</v>
      </c>
      <c r="T327" s="25" t="s">
        <v>8513</v>
      </c>
    </row>
    <row r="328" spans="1:20" s="25" customFormat="1" ht="47.25" x14ac:dyDescent="0.25">
      <c r="A328" s="25">
        <v>326</v>
      </c>
      <c r="B328" s="35" t="s">
        <v>4572</v>
      </c>
      <c r="C328" s="35" t="s">
        <v>4571</v>
      </c>
      <c r="D328" s="36" t="s">
        <v>4569</v>
      </c>
      <c r="E328" s="35" t="s">
        <v>4570</v>
      </c>
      <c r="F328" s="35" t="s">
        <v>430</v>
      </c>
      <c r="G328" s="35" t="s">
        <v>8102</v>
      </c>
      <c r="H328" s="35" t="s">
        <v>4568</v>
      </c>
      <c r="I328" s="35" t="s">
        <v>4567</v>
      </c>
      <c r="J328" s="28">
        <v>204.72800000000001</v>
      </c>
      <c r="K328" s="25" t="s">
        <v>8486</v>
      </c>
      <c r="L328" s="29" t="s">
        <v>8443</v>
      </c>
      <c r="M328" s="25" t="e">
        <f>AVERAGE(SMALL(#REF!,1),SMALL(#REF!,2))</f>
        <v>#REF!</v>
      </c>
      <c r="N328" s="25" t="e">
        <f>IF(#REF! &lt;=( AVERAGE(SMALL(#REF!,1),SMALL(#REF!,2))),#REF!, "")</f>
        <v>#REF!</v>
      </c>
      <c r="O328" s="25" t="e">
        <f>AVERAGE(SMALL(#REF!,1),SMALL(#REF!,2))</f>
        <v>#REF!</v>
      </c>
      <c r="P328" s="28">
        <v>204.72800000000001</v>
      </c>
      <c r="Q328" s="25">
        <f t="shared" si="15"/>
        <v>20.472800000000003</v>
      </c>
      <c r="R328" s="25">
        <f t="shared" si="16"/>
        <v>225.20080000000002</v>
      </c>
      <c r="S328" s="28">
        <f t="shared" si="17"/>
        <v>243.21686400000002</v>
      </c>
      <c r="T328" s="25" t="s">
        <v>8513</v>
      </c>
    </row>
    <row r="329" spans="1:20" s="25" customFormat="1" ht="31.5" x14ac:dyDescent="0.25">
      <c r="A329" s="25">
        <v>327</v>
      </c>
      <c r="B329" s="35" t="s">
        <v>4572</v>
      </c>
      <c r="C329" s="35" t="s">
        <v>4571</v>
      </c>
      <c r="D329" s="36" t="s">
        <v>4569</v>
      </c>
      <c r="E329" s="35" t="s">
        <v>4570</v>
      </c>
      <c r="F329" s="35" t="s">
        <v>430</v>
      </c>
      <c r="G329" s="35" t="s">
        <v>8103</v>
      </c>
      <c r="H329" s="35" t="s">
        <v>4568</v>
      </c>
      <c r="I329" s="35" t="s">
        <v>4567</v>
      </c>
      <c r="J329" s="28">
        <v>2017.01</v>
      </c>
      <c r="K329" s="25" t="s">
        <v>8486</v>
      </c>
      <c r="L329" s="29" t="s">
        <v>8443</v>
      </c>
      <c r="M329" s="25" t="e">
        <f>AVERAGE(SMALL(#REF!,1),SMALL(#REF!,2))</f>
        <v>#REF!</v>
      </c>
      <c r="N329" s="25" t="e">
        <f>IF(#REF! &lt;=( AVERAGE(SMALL(#REF!,1),SMALL(#REF!,2))),#REF!, "")</f>
        <v>#REF!</v>
      </c>
      <c r="O329" s="25" t="e">
        <f>AVERAGE(SMALL(#REF!,1),SMALL(#REF!,2))</f>
        <v>#REF!</v>
      </c>
      <c r="P329" s="28">
        <v>2017.01</v>
      </c>
      <c r="Q329" s="25">
        <f t="shared" si="15"/>
        <v>201.70100000000002</v>
      </c>
      <c r="R329" s="25">
        <f t="shared" si="16"/>
        <v>2218.7110000000002</v>
      </c>
      <c r="S329" s="28">
        <f t="shared" si="17"/>
        <v>2396.2078800000004</v>
      </c>
      <c r="T329" s="25" t="s">
        <v>8513</v>
      </c>
    </row>
    <row r="330" spans="1:20" s="25" customFormat="1" ht="31.5" x14ac:dyDescent="0.25">
      <c r="A330" s="25">
        <v>328</v>
      </c>
      <c r="B330" s="35" t="s">
        <v>7908</v>
      </c>
      <c r="C330" s="35" t="s">
        <v>7907</v>
      </c>
      <c r="D330" s="36" t="s">
        <v>457</v>
      </c>
      <c r="E330" s="35" t="s">
        <v>212</v>
      </c>
      <c r="F330" s="35" t="s">
        <v>421</v>
      </c>
      <c r="G330" s="35" t="s">
        <v>4273</v>
      </c>
      <c r="H330" s="35" t="s">
        <v>5681</v>
      </c>
      <c r="I330" s="35" t="s">
        <v>7906</v>
      </c>
      <c r="J330" s="28">
        <v>2.1749999999999998</v>
      </c>
      <c r="K330" s="25" t="s">
        <v>8472</v>
      </c>
      <c r="L330" s="29" t="s">
        <v>8444</v>
      </c>
      <c r="M330" s="25" t="e">
        <f>AVERAGE(SMALL(#REF!,1),SMALL(#REF!,2))</f>
        <v>#REF!</v>
      </c>
      <c r="N330" s="25" t="e">
        <f>IF(#REF! &lt;=( AVERAGE(SMALL(#REF!,1),SMALL(#REF!,2))),#REF!, "")</f>
        <v>#REF!</v>
      </c>
      <c r="O330" s="25" t="e">
        <f>AVERAGE(SMALL(#REF!,1),SMALL(#REF!,2))</f>
        <v>#REF!</v>
      </c>
      <c r="P330" s="28">
        <v>2.1749999999999998</v>
      </c>
      <c r="Q330" s="25">
        <f t="shared" si="15"/>
        <v>0.54374999999999996</v>
      </c>
      <c r="R330" s="25">
        <f t="shared" si="16"/>
        <v>2.71875</v>
      </c>
      <c r="S330" s="28">
        <f t="shared" si="17"/>
        <v>2.9362499999999998</v>
      </c>
      <c r="T330" s="25" t="s">
        <v>8513</v>
      </c>
    </row>
    <row r="331" spans="1:20" s="25" customFormat="1" ht="31.5" x14ac:dyDescent="0.25">
      <c r="A331" s="25">
        <v>329</v>
      </c>
      <c r="B331" s="35" t="s">
        <v>6323</v>
      </c>
      <c r="C331" s="35" t="s">
        <v>6322</v>
      </c>
      <c r="D331" s="36" t="s">
        <v>75</v>
      </c>
      <c r="E331" s="35" t="s">
        <v>373</v>
      </c>
      <c r="F331" s="35" t="s">
        <v>58</v>
      </c>
      <c r="G331" s="35" t="s">
        <v>6321</v>
      </c>
      <c r="H331" s="35" t="s">
        <v>5681</v>
      </c>
      <c r="I331" s="35" t="s">
        <v>6320</v>
      </c>
      <c r="J331" s="28">
        <v>63.47</v>
      </c>
      <c r="K331" s="25" t="s">
        <v>8477</v>
      </c>
      <c r="L331" s="29" t="s">
        <v>8475</v>
      </c>
      <c r="M331" s="25" t="e">
        <f>AVERAGE(SMALL(#REF!,1),SMALL(#REF!,2))</f>
        <v>#REF!</v>
      </c>
      <c r="N331" s="25" t="e">
        <f>IF(#REF! &lt;=( AVERAGE(SMALL(#REF!,1),SMALL(#REF!,2))),#REF!, "")</f>
        <v>#REF!</v>
      </c>
      <c r="O331" s="25" t="e">
        <f>AVERAGE(SMALL(#REF!,1),SMALL(#REF!,2))</f>
        <v>#REF!</v>
      </c>
      <c r="P331" s="28">
        <v>63.47</v>
      </c>
      <c r="Q331" s="25">
        <f t="shared" si="15"/>
        <v>7.6163999999999996</v>
      </c>
      <c r="R331" s="25">
        <f t="shared" si="16"/>
        <v>71.086399999999998</v>
      </c>
      <c r="S331" s="28">
        <f t="shared" si="17"/>
        <v>76.773312000000004</v>
      </c>
      <c r="T331" s="25" t="s">
        <v>8513</v>
      </c>
    </row>
    <row r="332" spans="1:20" s="25" customFormat="1" ht="31.5" x14ac:dyDescent="0.25">
      <c r="A332" s="25">
        <v>330</v>
      </c>
      <c r="B332" s="35" t="s">
        <v>5684</v>
      </c>
      <c r="C332" s="35" t="s">
        <v>5683</v>
      </c>
      <c r="D332" s="36" t="s">
        <v>1918</v>
      </c>
      <c r="E332" s="35" t="s">
        <v>857</v>
      </c>
      <c r="F332" s="35" t="s">
        <v>58</v>
      </c>
      <c r="G332" s="35" t="s">
        <v>5682</v>
      </c>
      <c r="H332" s="35" t="s">
        <v>5681</v>
      </c>
      <c r="I332" s="35" t="s">
        <v>5680</v>
      </c>
      <c r="J332" s="28">
        <v>2226.5349999999999</v>
      </c>
      <c r="K332" s="25" t="s">
        <v>8486</v>
      </c>
      <c r="L332" s="29" t="s">
        <v>8443</v>
      </c>
      <c r="M332" s="25" t="e">
        <f>AVERAGE(SMALL(#REF!,1),SMALL(#REF!,2))</f>
        <v>#REF!</v>
      </c>
      <c r="N332" s="25" t="e">
        <f>IF(#REF! &lt;=( AVERAGE(SMALL(#REF!,1),SMALL(#REF!,2))),#REF!, "")</f>
        <v>#REF!</v>
      </c>
      <c r="O332" s="25" t="e">
        <f>AVERAGE(SMALL(#REF!,1),SMALL(#REF!,2))</f>
        <v>#REF!</v>
      </c>
      <c r="P332" s="28">
        <v>2226.5349999999999</v>
      </c>
      <c r="Q332" s="25">
        <f t="shared" si="15"/>
        <v>222.65350000000001</v>
      </c>
      <c r="R332" s="25">
        <f t="shared" si="16"/>
        <v>2449.1884999999997</v>
      </c>
      <c r="S332" s="28">
        <f t="shared" si="17"/>
        <v>2645.1235799999995</v>
      </c>
      <c r="T332" s="25" t="s">
        <v>8513</v>
      </c>
    </row>
    <row r="333" spans="1:20" s="25" customFormat="1" ht="31.5" x14ac:dyDescent="0.25">
      <c r="A333" s="25">
        <v>331</v>
      </c>
      <c r="B333" s="35" t="s">
        <v>6370</v>
      </c>
      <c r="C333" s="35" t="s">
        <v>6369</v>
      </c>
      <c r="D333" s="36" t="s">
        <v>6367</v>
      </c>
      <c r="E333" s="35" t="s">
        <v>695</v>
      </c>
      <c r="F333" s="35" t="s">
        <v>430</v>
      </c>
      <c r="G333" s="35" t="s">
        <v>6368</v>
      </c>
      <c r="H333" s="35" t="s">
        <v>5681</v>
      </c>
      <c r="I333" s="35" t="s">
        <v>6366</v>
      </c>
      <c r="J333" s="28">
        <v>571.31500000000005</v>
      </c>
      <c r="K333" s="25" t="s">
        <v>8486</v>
      </c>
      <c r="L333" s="29" t="s">
        <v>8443</v>
      </c>
      <c r="M333" s="25" t="e">
        <f>AVERAGE(SMALL(#REF!,1),SMALL(#REF!,2))</f>
        <v>#REF!</v>
      </c>
      <c r="N333" s="25" t="e">
        <f>IF(#REF! &lt;=( AVERAGE(SMALL(#REF!,1),SMALL(#REF!,2))),#REF!, "")</f>
        <v>#REF!</v>
      </c>
      <c r="O333" s="25" t="e">
        <f>AVERAGE(SMALL(#REF!,1),SMALL(#REF!,2))</f>
        <v>#REF!</v>
      </c>
      <c r="P333" s="28">
        <v>571.31500000000005</v>
      </c>
      <c r="Q333" s="25">
        <f t="shared" si="15"/>
        <v>57.13150000000001</v>
      </c>
      <c r="R333" s="25">
        <f t="shared" si="16"/>
        <v>628.44650000000001</v>
      </c>
      <c r="S333" s="28">
        <f t="shared" si="17"/>
        <v>678.72221999999999</v>
      </c>
      <c r="T333" s="25" t="s">
        <v>8513</v>
      </c>
    </row>
    <row r="334" spans="1:20" s="25" customFormat="1" ht="31.5" x14ac:dyDescent="0.25">
      <c r="A334" s="25">
        <v>332</v>
      </c>
      <c r="B334" s="35" t="s">
        <v>6330</v>
      </c>
      <c r="C334" s="35" t="s">
        <v>6329</v>
      </c>
      <c r="D334" s="36" t="s">
        <v>5446</v>
      </c>
      <c r="E334" s="35" t="s">
        <v>3440</v>
      </c>
      <c r="F334" s="35" t="s">
        <v>203</v>
      </c>
      <c r="G334" s="35" t="s">
        <v>8114</v>
      </c>
      <c r="H334" s="35" t="s">
        <v>5681</v>
      </c>
      <c r="I334" s="35" t="s">
        <v>6328</v>
      </c>
      <c r="J334" s="28">
        <v>335.89</v>
      </c>
      <c r="K334" s="25" t="s">
        <v>8486</v>
      </c>
      <c r="L334" s="29" t="s">
        <v>8443</v>
      </c>
      <c r="M334" s="25" t="e">
        <f>AVERAGE(SMALL(#REF!,1),SMALL(#REF!,2))</f>
        <v>#REF!</v>
      </c>
      <c r="N334" s="25" t="e">
        <f>IF(#REF! &lt;=( AVERAGE(SMALL(#REF!,1),SMALL(#REF!,2))),#REF!, "")</f>
        <v>#REF!</v>
      </c>
      <c r="O334" s="25" t="e">
        <f>AVERAGE(SMALL(#REF!,1),SMALL(#REF!,2))</f>
        <v>#REF!</v>
      </c>
      <c r="P334" s="28">
        <v>335.89</v>
      </c>
      <c r="Q334" s="25">
        <f t="shared" si="15"/>
        <v>33.588999999999999</v>
      </c>
      <c r="R334" s="25">
        <f t="shared" si="16"/>
        <v>369.47899999999998</v>
      </c>
      <c r="S334" s="28">
        <f t="shared" si="17"/>
        <v>399.03731999999997</v>
      </c>
      <c r="T334" s="25" t="s">
        <v>8513</v>
      </c>
    </row>
    <row r="335" spans="1:20" s="25" customFormat="1" ht="31.5" x14ac:dyDescent="0.25">
      <c r="A335" s="25">
        <v>333</v>
      </c>
      <c r="B335" s="35" t="s">
        <v>6330</v>
      </c>
      <c r="C335" s="35" t="s">
        <v>6329</v>
      </c>
      <c r="D335" s="36" t="s">
        <v>5446</v>
      </c>
      <c r="E335" s="35" t="s">
        <v>3440</v>
      </c>
      <c r="F335" s="35" t="s">
        <v>203</v>
      </c>
      <c r="G335" s="35" t="s">
        <v>8113</v>
      </c>
      <c r="H335" s="35" t="s">
        <v>5681</v>
      </c>
      <c r="I335" s="35" t="s">
        <v>6328</v>
      </c>
      <c r="J335" s="28">
        <v>173.83099999999999</v>
      </c>
      <c r="K335" s="25" t="s">
        <v>8486</v>
      </c>
      <c r="L335" s="29" t="s">
        <v>8443</v>
      </c>
      <c r="M335" s="25" t="e">
        <f>AVERAGE(SMALL(#REF!,1),SMALL(#REF!,2))</f>
        <v>#REF!</v>
      </c>
      <c r="N335" s="25" t="e">
        <f>IF(#REF! &lt;=( AVERAGE(SMALL(#REF!,1),SMALL(#REF!,2))),#REF!, "")</f>
        <v>#REF!</v>
      </c>
      <c r="O335" s="25" t="e">
        <f>AVERAGE(SMALL(#REF!,1),SMALL(#REF!,2))</f>
        <v>#REF!</v>
      </c>
      <c r="P335" s="28">
        <v>173.83099999999999</v>
      </c>
      <c r="Q335" s="25">
        <f t="shared" si="15"/>
        <v>17.383099999999999</v>
      </c>
      <c r="R335" s="25">
        <f t="shared" si="16"/>
        <v>191.21409999999997</v>
      </c>
      <c r="S335" s="28">
        <f t="shared" si="17"/>
        <v>206.51122799999996</v>
      </c>
      <c r="T335" s="25" t="s">
        <v>8513</v>
      </c>
    </row>
    <row r="336" spans="1:20" s="25" customFormat="1" ht="31.5" x14ac:dyDescent="0.25">
      <c r="A336" s="25">
        <v>334</v>
      </c>
      <c r="B336" s="35" t="s">
        <v>7870</v>
      </c>
      <c r="C336" s="35" t="s">
        <v>7869</v>
      </c>
      <c r="D336" s="36" t="s">
        <v>4513</v>
      </c>
      <c r="E336" s="35" t="s">
        <v>45</v>
      </c>
      <c r="F336" s="35" t="s">
        <v>304</v>
      </c>
      <c r="G336" s="35" t="s">
        <v>7863</v>
      </c>
      <c r="H336" s="35" t="s">
        <v>5445</v>
      </c>
      <c r="I336" s="35" t="s">
        <v>7868</v>
      </c>
      <c r="J336" s="28">
        <v>4.47</v>
      </c>
      <c r="K336" s="25" t="s">
        <v>8472</v>
      </c>
      <c r="L336" s="29" t="s">
        <v>8444</v>
      </c>
      <c r="M336" s="25" t="e">
        <f>AVERAGE(SMALL(#REF!,1),SMALL(#REF!,2))</f>
        <v>#REF!</v>
      </c>
      <c r="N336" s="25" t="e">
        <f>IF(#REF! &lt;=( AVERAGE(SMALL(#REF!,1),SMALL(#REF!,2))),#REF!, "")</f>
        <v>#REF!</v>
      </c>
      <c r="O336" s="25" t="e">
        <f>AVERAGE(SMALL(#REF!,1),SMALL(#REF!,2))</f>
        <v>#REF!</v>
      </c>
      <c r="P336" s="28">
        <v>4.47</v>
      </c>
      <c r="Q336" s="25">
        <f t="shared" si="15"/>
        <v>1.1174999999999999</v>
      </c>
      <c r="R336" s="25">
        <f t="shared" si="16"/>
        <v>5.5874999999999995</v>
      </c>
      <c r="S336" s="28">
        <f t="shared" si="17"/>
        <v>6.0344999999999995</v>
      </c>
      <c r="T336" s="25" t="s">
        <v>8513</v>
      </c>
    </row>
    <row r="337" spans="1:20" s="25" customFormat="1" ht="31.5" x14ac:dyDescent="0.25">
      <c r="A337" s="25">
        <v>335</v>
      </c>
      <c r="B337" s="35" t="s">
        <v>7905</v>
      </c>
      <c r="C337" s="35" t="s">
        <v>1181</v>
      </c>
      <c r="D337" s="36" t="s">
        <v>1183</v>
      </c>
      <c r="E337" s="35" t="s">
        <v>1182</v>
      </c>
      <c r="F337" s="35" t="s">
        <v>195</v>
      </c>
      <c r="G337" s="35" t="s">
        <v>7904</v>
      </c>
      <c r="H337" s="35" t="s">
        <v>5445</v>
      </c>
      <c r="I337" s="35" t="s">
        <v>7903</v>
      </c>
      <c r="J337" s="28">
        <v>3.85</v>
      </c>
      <c r="K337" s="25" t="s">
        <v>8477</v>
      </c>
      <c r="L337" s="29" t="s">
        <v>8475</v>
      </c>
      <c r="M337" s="25" t="e">
        <f>AVERAGE(SMALL(#REF!,1),SMALL(#REF!,2))</f>
        <v>#REF!</v>
      </c>
      <c r="N337" s="25" t="e">
        <f>IF(#REF! &lt;=( AVERAGE(SMALL(#REF!,1),SMALL(#REF!,2))),#REF!, "")</f>
        <v>#REF!</v>
      </c>
      <c r="O337" s="25" t="e">
        <f>AVERAGE(SMALL(#REF!,1),SMALL(#REF!,2))</f>
        <v>#REF!</v>
      </c>
      <c r="P337" s="28">
        <v>3.85</v>
      </c>
      <c r="Q337" s="25">
        <f t="shared" si="15"/>
        <v>0.96250000000000002</v>
      </c>
      <c r="R337" s="25">
        <f t="shared" si="16"/>
        <v>4.8125</v>
      </c>
      <c r="S337" s="28">
        <f t="shared" si="17"/>
        <v>5.1974999999999998</v>
      </c>
      <c r="T337" s="25" t="s">
        <v>8513</v>
      </c>
    </row>
    <row r="338" spans="1:20" s="25" customFormat="1" ht="31.5" x14ac:dyDescent="0.25">
      <c r="A338" s="25">
        <v>336</v>
      </c>
      <c r="B338" s="35" t="s">
        <v>5448</v>
      </c>
      <c r="C338" s="35" t="s">
        <v>5447</v>
      </c>
      <c r="D338" s="36" t="s">
        <v>5446</v>
      </c>
      <c r="E338" s="35" t="s">
        <v>3440</v>
      </c>
      <c r="F338" s="35" t="s">
        <v>203</v>
      </c>
      <c r="G338" s="35" t="s">
        <v>8116</v>
      </c>
      <c r="H338" s="35" t="s">
        <v>5445</v>
      </c>
      <c r="I338" s="35" t="s">
        <v>5444</v>
      </c>
      <c r="J338" s="28">
        <v>683.69299999999998</v>
      </c>
      <c r="K338" s="25" t="s">
        <v>8486</v>
      </c>
      <c r="L338" s="29" t="s">
        <v>8443</v>
      </c>
      <c r="M338" s="25" t="e">
        <f>AVERAGE(SMALL(#REF!,1),SMALL(#REF!,2))</f>
        <v>#REF!</v>
      </c>
      <c r="N338" s="25" t="e">
        <f>IF(#REF! &lt;=( AVERAGE(SMALL(#REF!,1),SMALL(#REF!,2))),#REF!, "")</f>
        <v>#REF!</v>
      </c>
      <c r="O338" s="25" t="e">
        <f>AVERAGE(SMALL(#REF!,1),SMALL(#REF!,2))</f>
        <v>#REF!</v>
      </c>
      <c r="P338" s="28">
        <v>683.69299999999998</v>
      </c>
      <c r="Q338" s="25">
        <f t="shared" si="15"/>
        <v>68.369299999999996</v>
      </c>
      <c r="R338" s="25">
        <f t="shared" si="16"/>
        <v>752.06229999999994</v>
      </c>
      <c r="S338" s="28">
        <f t="shared" si="17"/>
        <v>812.22728399999994</v>
      </c>
      <c r="T338" s="25" t="s">
        <v>8513</v>
      </c>
    </row>
    <row r="339" spans="1:20" s="25" customFormat="1" ht="31.5" x14ac:dyDescent="0.25">
      <c r="A339" s="25">
        <v>337</v>
      </c>
      <c r="B339" s="35" t="s">
        <v>5448</v>
      </c>
      <c r="C339" s="35" t="s">
        <v>5447</v>
      </c>
      <c r="D339" s="36" t="s">
        <v>5446</v>
      </c>
      <c r="E339" s="35" t="s">
        <v>3440</v>
      </c>
      <c r="F339" s="35" t="s">
        <v>203</v>
      </c>
      <c r="G339" s="35" t="s">
        <v>8115</v>
      </c>
      <c r="H339" s="35" t="s">
        <v>5445</v>
      </c>
      <c r="I339" s="35" t="s">
        <v>5444</v>
      </c>
      <c r="J339" s="28">
        <v>1599.93</v>
      </c>
      <c r="K339" s="25" t="s">
        <v>8486</v>
      </c>
      <c r="L339" s="29" t="s">
        <v>8443</v>
      </c>
      <c r="M339" s="25" t="e">
        <f>AVERAGE(SMALL(#REF!,1),SMALL(#REF!,2))</f>
        <v>#REF!</v>
      </c>
      <c r="N339" s="25" t="e">
        <f>IF(#REF! &lt;=( AVERAGE(SMALL(#REF!,1),SMALL(#REF!,2))),#REF!, "")</f>
        <v>#REF!</v>
      </c>
      <c r="O339" s="25" t="e">
        <f>AVERAGE(SMALL(#REF!,1),SMALL(#REF!,2))</f>
        <v>#REF!</v>
      </c>
      <c r="P339" s="28">
        <v>1599.93</v>
      </c>
      <c r="Q339" s="25">
        <f t="shared" si="15"/>
        <v>159.99300000000002</v>
      </c>
      <c r="R339" s="25">
        <f t="shared" si="16"/>
        <v>1759.923</v>
      </c>
      <c r="S339" s="28">
        <f t="shared" si="17"/>
        <v>1900.71684</v>
      </c>
      <c r="T339" s="25" t="s">
        <v>8513</v>
      </c>
    </row>
    <row r="340" spans="1:20" s="25" customFormat="1" ht="47.25" x14ac:dyDescent="0.25">
      <c r="A340" s="25">
        <v>338</v>
      </c>
      <c r="B340" s="26" t="s">
        <v>7971</v>
      </c>
      <c r="C340" s="26" t="s">
        <v>8447</v>
      </c>
      <c r="D340" s="27" t="s">
        <v>4443</v>
      </c>
      <c r="E340" s="26" t="s">
        <v>7970</v>
      </c>
      <c r="F340" s="26" t="s">
        <v>1205</v>
      </c>
      <c r="G340" s="26" t="s">
        <v>1926</v>
      </c>
      <c r="H340" s="26" t="s">
        <v>446</v>
      </c>
      <c r="I340" s="26" t="s">
        <v>7969</v>
      </c>
      <c r="J340" s="28">
        <v>3.5</v>
      </c>
      <c r="K340" s="25" t="s">
        <v>8477</v>
      </c>
      <c r="L340" s="29" t="s">
        <v>8475</v>
      </c>
      <c r="M340" s="25" t="e">
        <f>AVERAGE(SMALL(#REF!,1),SMALL(#REF!,2))</f>
        <v>#REF!</v>
      </c>
      <c r="N340" s="25" t="e">
        <f>IF(#REF! &lt;=( AVERAGE(SMALL(#REF!,1),SMALL(#REF!,2))),#REF!, "")</f>
        <v>#REF!</v>
      </c>
      <c r="O340" s="25" t="e">
        <f>AVERAGE(SMALL(#REF!,1),SMALL(#REF!,2))</f>
        <v>#REF!</v>
      </c>
      <c r="P340" s="28">
        <v>3.5</v>
      </c>
      <c r="Q340" s="25">
        <f t="shared" si="15"/>
        <v>0.875</v>
      </c>
      <c r="R340" s="25">
        <f t="shared" si="16"/>
        <v>4.375</v>
      </c>
      <c r="S340" s="28">
        <f t="shared" si="17"/>
        <v>4.7249999999999996</v>
      </c>
    </row>
    <row r="341" spans="1:20" s="25" customFormat="1" ht="47.25" x14ac:dyDescent="0.25">
      <c r="A341" s="25">
        <v>339</v>
      </c>
      <c r="B341" s="26" t="s">
        <v>7032</v>
      </c>
      <c r="C341" s="26" t="s">
        <v>7031</v>
      </c>
      <c r="D341" s="27" t="s">
        <v>7030</v>
      </c>
      <c r="E341" s="26" t="s">
        <v>212</v>
      </c>
      <c r="F341" s="26" t="s">
        <v>9</v>
      </c>
      <c r="G341" s="26" t="s">
        <v>3404</v>
      </c>
      <c r="H341" s="26" t="s">
        <v>446</v>
      </c>
      <c r="I341" s="26" t="s">
        <v>7029</v>
      </c>
      <c r="J341" s="28">
        <v>6.99</v>
      </c>
      <c r="K341" s="25" t="s">
        <v>8472</v>
      </c>
      <c r="L341" s="29" t="s">
        <v>8444</v>
      </c>
      <c r="M341" s="25" t="e">
        <f>AVERAGE(SMALL(#REF!,1),SMALL(#REF!,2))</f>
        <v>#REF!</v>
      </c>
      <c r="N341" s="25" t="e">
        <f>IF(#REF! &lt;=( AVERAGE(SMALL(#REF!,1),SMALL(#REF!,2))),#REF!, "")</f>
        <v>#REF!</v>
      </c>
      <c r="O341" s="25" t="e">
        <f>AVERAGE(SMALL(#REF!,1),SMALL(#REF!,2))</f>
        <v>#REF!</v>
      </c>
      <c r="P341" s="28">
        <v>6.99</v>
      </c>
      <c r="Q341" s="25">
        <f t="shared" si="15"/>
        <v>1.7475000000000001</v>
      </c>
      <c r="R341" s="25">
        <f t="shared" si="16"/>
        <v>8.7375000000000007</v>
      </c>
      <c r="S341" s="28">
        <f t="shared" si="17"/>
        <v>9.4365000000000006</v>
      </c>
    </row>
    <row r="342" spans="1:20" s="25" customFormat="1" ht="47.25" x14ac:dyDescent="0.25">
      <c r="A342" s="25">
        <v>340</v>
      </c>
      <c r="B342" s="26" t="s">
        <v>454</v>
      </c>
      <c r="C342" s="26" t="s">
        <v>455</v>
      </c>
      <c r="D342" s="27" t="s">
        <v>457</v>
      </c>
      <c r="E342" s="26" t="s">
        <v>212</v>
      </c>
      <c r="F342" s="26" t="s">
        <v>421</v>
      </c>
      <c r="G342" s="26" t="s">
        <v>456</v>
      </c>
      <c r="H342" s="26" t="s">
        <v>446</v>
      </c>
      <c r="I342" s="26" t="s">
        <v>458</v>
      </c>
      <c r="J342" s="28">
        <v>1.39</v>
      </c>
      <c r="K342" s="25" t="s">
        <v>8472</v>
      </c>
      <c r="L342" s="29" t="s">
        <v>8444</v>
      </c>
      <c r="M342" s="25" t="e">
        <f>AVERAGE(SMALL(#REF!,1),SMALL(#REF!,2))</f>
        <v>#REF!</v>
      </c>
      <c r="N342" s="25" t="e">
        <f>IF(#REF! &lt;=( AVERAGE(SMALL(#REF!,1),SMALL(#REF!,2))),#REF!, "")</f>
        <v>#REF!</v>
      </c>
      <c r="O342" s="25" t="e">
        <f>AVERAGE(SMALL(#REF!,1),SMALL(#REF!,2))</f>
        <v>#REF!</v>
      </c>
      <c r="P342" s="28">
        <v>1.39</v>
      </c>
      <c r="Q342" s="25">
        <f t="shared" si="15"/>
        <v>0.34749999999999998</v>
      </c>
      <c r="R342" s="25">
        <f t="shared" si="16"/>
        <v>1.7374999999999998</v>
      </c>
      <c r="S342" s="28">
        <f t="shared" si="17"/>
        <v>1.8764999999999998</v>
      </c>
    </row>
    <row r="343" spans="1:20" s="25" customFormat="1" ht="63" x14ac:dyDescent="0.25">
      <c r="A343" s="25">
        <v>341</v>
      </c>
      <c r="B343" s="26" t="s">
        <v>448</v>
      </c>
      <c r="C343" s="26" t="s">
        <v>449</v>
      </c>
      <c r="D343" s="27" t="s">
        <v>452</v>
      </c>
      <c r="E343" s="26" t="s">
        <v>450</v>
      </c>
      <c r="F343" s="26" t="s">
        <v>58</v>
      </c>
      <c r="G343" s="26" t="s">
        <v>451</v>
      </c>
      <c r="H343" s="26" t="s">
        <v>446</v>
      </c>
      <c r="I343" s="26" t="s">
        <v>453</v>
      </c>
      <c r="J343" s="28">
        <v>6.1896000000000004</v>
      </c>
      <c r="K343" s="25" t="s">
        <v>8478</v>
      </c>
      <c r="L343" s="29" t="s">
        <v>8448</v>
      </c>
      <c r="M343" s="25" t="e">
        <f>AVERAGE(SMALL(#REF!,1),SMALL(#REF!,2))</f>
        <v>#REF!</v>
      </c>
      <c r="N343" s="25" t="e">
        <f>IF(#REF! &lt;=( AVERAGE(SMALL(#REF!,1),SMALL(#REF!,2))),#REF!, "")</f>
        <v>#REF!</v>
      </c>
      <c r="O343" s="25" t="e">
        <f>AVERAGE(SMALL(#REF!,1),SMALL(#REF!,2))</f>
        <v>#REF!</v>
      </c>
      <c r="P343" s="28">
        <v>6.1896000000000004</v>
      </c>
      <c r="Q343" s="25">
        <f t="shared" si="15"/>
        <v>1.5474000000000001</v>
      </c>
      <c r="R343" s="25">
        <f t="shared" si="16"/>
        <v>7.7370000000000001</v>
      </c>
      <c r="S343" s="28">
        <f t="shared" si="17"/>
        <v>8.3559599999999996</v>
      </c>
    </row>
    <row r="344" spans="1:20" s="25" customFormat="1" ht="47.25" x14ac:dyDescent="0.25">
      <c r="A344" s="25">
        <v>342</v>
      </c>
      <c r="B344" s="26" t="s">
        <v>487</v>
      </c>
      <c r="C344" s="26" t="s">
        <v>488</v>
      </c>
      <c r="D344" s="27" t="s">
        <v>490</v>
      </c>
      <c r="E344" s="26" t="s">
        <v>73</v>
      </c>
      <c r="F344" s="26" t="s">
        <v>304</v>
      </c>
      <c r="G344" s="26" t="s">
        <v>489</v>
      </c>
      <c r="H344" s="26" t="s">
        <v>446</v>
      </c>
      <c r="I344" s="26" t="s">
        <v>493</v>
      </c>
      <c r="J344" s="28">
        <v>2.97</v>
      </c>
      <c r="K344" s="25" t="s">
        <v>8472</v>
      </c>
      <c r="L344" s="29" t="s">
        <v>8444</v>
      </c>
      <c r="M344" s="25" t="e">
        <f>AVERAGE(SMALL(#REF!,1),SMALL(#REF!,2))</f>
        <v>#REF!</v>
      </c>
      <c r="N344" s="25" t="e">
        <f>IF(#REF! &lt;=( AVERAGE(SMALL(#REF!,1),SMALL(#REF!,2))),#REF!, "")</f>
        <v>#REF!</v>
      </c>
      <c r="O344" s="25" t="e">
        <f>AVERAGE(SMALL(#REF!,1),SMALL(#REF!,2))</f>
        <v>#REF!</v>
      </c>
      <c r="P344" s="28">
        <v>2.97</v>
      </c>
      <c r="Q344" s="25">
        <f t="shared" si="15"/>
        <v>0.74250000000000005</v>
      </c>
      <c r="R344" s="25">
        <f t="shared" si="16"/>
        <v>3.7125000000000004</v>
      </c>
      <c r="S344" s="28">
        <f t="shared" si="17"/>
        <v>4.0095000000000001</v>
      </c>
    </row>
    <row r="345" spans="1:20" s="25" customFormat="1" ht="47.25" x14ac:dyDescent="0.25">
      <c r="A345" s="25">
        <v>343</v>
      </c>
      <c r="B345" s="26" t="s">
        <v>487</v>
      </c>
      <c r="C345" s="26" t="s">
        <v>488</v>
      </c>
      <c r="D345" s="27" t="s">
        <v>490</v>
      </c>
      <c r="E345" s="26" t="s">
        <v>373</v>
      </c>
      <c r="F345" s="26" t="s">
        <v>304</v>
      </c>
      <c r="G345" s="26" t="s">
        <v>489</v>
      </c>
      <c r="H345" s="26" t="s">
        <v>446</v>
      </c>
      <c r="I345" s="26" t="s">
        <v>491</v>
      </c>
      <c r="J345" s="28">
        <v>1.83</v>
      </c>
      <c r="K345" s="25" t="s">
        <v>8478</v>
      </c>
      <c r="L345" s="29" t="s">
        <v>8448</v>
      </c>
      <c r="M345" s="25" t="e">
        <f>AVERAGE(SMALL(#REF!,1),SMALL(#REF!,2))</f>
        <v>#REF!</v>
      </c>
      <c r="N345" s="25" t="e">
        <f>IF(#REF! &lt;=( AVERAGE(SMALL(#REF!,1),SMALL(#REF!,2))),#REF!, "")</f>
        <v>#REF!</v>
      </c>
      <c r="O345" s="25" t="e">
        <f>AVERAGE(SMALL(#REF!,1),SMALL(#REF!,2))</f>
        <v>#REF!</v>
      </c>
      <c r="P345" s="28">
        <v>1.83</v>
      </c>
      <c r="Q345" s="25">
        <f t="shared" si="15"/>
        <v>0.45750000000000002</v>
      </c>
      <c r="R345" s="25">
        <f t="shared" si="16"/>
        <v>2.2875000000000001</v>
      </c>
      <c r="S345" s="28">
        <f t="shared" si="17"/>
        <v>2.4704999999999999</v>
      </c>
    </row>
    <row r="346" spans="1:20" s="25" customFormat="1" ht="47.25" x14ac:dyDescent="0.25">
      <c r="A346" s="25">
        <v>344</v>
      </c>
      <c r="B346" s="26" t="s">
        <v>487</v>
      </c>
      <c r="C346" s="26" t="s">
        <v>488</v>
      </c>
      <c r="D346" s="27" t="s">
        <v>490</v>
      </c>
      <c r="E346" s="26" t="s">
        <v>133</v>
      </c>
      <c r="F346" s="26" t="s">
        <v>304</v>
      </c>
      <c r="G346" s="26" t="s">
        <v>489</v>
      </c>
      <c r="H346" s="26" t="s">
        <v>446</v>
      </c>
      <c r="I346" s="26" t="s">
        <v>492</v>
      </c>
      <c r="J346" s="28">
        <v>2.4820000000000002</v>
      </c>
      <c r="K346" s="25" t="s">
        <v>8478</v>
      </c>
      <c r="L346" s="29" t="s">
        <v>8448</v>
      </c>
      <c r="M346" s="25" t="e">
        <f>AVERAGE(SMALL(#REF!,1),SMALL(#REF!,2))</f>
        <v>#REF!</v>
      </c>
      <c r="N346" s="25" t="e">
        <f>IF(#REF! &lt;=( AVERAGE(SMALL(#REF!,1),SMALL(#REF!,2))),#REF!, "")</f>
        <v>#REF!</v>
      </c>
      <c r="O346" s="25" t="e">
        <f>AVERAGE(SMALL(#REF!,1),SMALL(#REF!,2))</f>
        <v>#REF!</v>
      </c>
      <c r="P346" s="28">
        <v>2.4820000000000002</v>
      </c>
      <c r="Q346" s="25">
        <f t="shared" si="15"/>
        <v>0.62050000000000005</v>
      </c>
      <c r="R346" s="25">
        <f t="shared" si="16"/>
        <v>3.1025</v>
      </c>
      <c r="S346" s="28">
        <f t="shared" si="17"/>
        <v>3.3507000000000002</v>
      </c>
    </row>
    <row r="347" spans="1:20" s="25" customFormat="1" ht="47.25" x14ac:dyDescent="0.25">
      <c r="A347" s="25">
        <v>345</v>
      </c>
      <c r="B347" s="26" t="s">
        <v>5190</v>
      </c>
      <c r="C347" s="26" t="s">
        <v>5189</v>
      </c>
      <c r="D347" s="27" t="s">
        <v>1561</v>
      </c>
      <c r="E347" s="26" t="s">
        <v>133</v>
      </c>
      <c r="F347" s="26" t="s">
        <v>304</v>
      </c>
      <c r="G347" s="26" t="s">
        <v>8180</v>
      </c>
      <c r="H347" s="26" t="s">
        <v>446</v>
      </c>
      <c r="I347" s="26" t="s">
        <v>5188</v>
      </c>
      <c r="J347" s="28">
        <v>1.21025</v>
      </c>
      <c r="K347" s="25" t="s">
        <v>8486</v>
      </c>
      <c r="L347" s="29" t="s">
        <v>8443</v>
      </c>
      <c r="M347" s="25" t="e">
        <f>AVERAGE(SMALL(#REF!,1),SMALL(#REF!,2))</f>
        <v>#REF!</v>
      </c>
      <c r="N347" s="25" t="e">
        <f>IF(#REF! &lt;=( AVERAGE(SMALL(#REF!,1),SMALL(#REF!,2))),#REF!, "")</f>
        <v>#REF!</v>
      </c>
      <c r="O347" s="25" t="e">
        <f>AVERAGE(SMALL(#REF!,1),SMALL(#REF!,2))</f>
        <v>#REF!</v>
      </c>
      <c r="P347" s="28">
        <v>1.21025</v>
      </c>
      <c r="Q347" s="25">
        <f t="shared" si="15"/>
        <v>0.30256250000000001</v>
      </c>
      <c r="R347" s="25">
        <f t="shared" si="16"/>
        <v>1.5128125000000001</v>
      </c>
      <c r="S347" s="28">
        <f t="shared" si="17"/>
        <v>1.6338375000000001</v>
      </c>
    </row>
    <row r="348" spans="1:20" s="25" customFormat="1" ht="94.5" x14ac:dyDescent="0.25">
      <c r="A348" s="25">
        <v>346</v>
      </c>
      <c r="B348" s="26" t="s">
        <v>7544</v>
      </c>
      <c r="C348" s="26" t="s">
        <v>7543</v>
      </c>
      <c r="D348" s="27" t="s">
        <v>639</v>
      </c>
      <c r="E348" s="26" t="s">
        <v>73</v>
      </c>
      <c r="F348" s="26" t="s">
        <v>58</v>
      </c>
      <c r="G348" s="26" t="s">
        <v>7542</v>
      </c>
      <c r="H348" s="26" t="s">
        <v>446</v>
      </c>
      <c r="I348" s="26" t="s">
        <v>7541</v>
      </c>
      <c r="J348" s="28">
        <v>2.706</v>
      </c>
      <c r="K348" s="25" t="s">
        <v>8478</v>
      </c>
      <c r="L348" s="29" t="s">
        <v>8448</v>
      </c>
      <c r="M348" s="25" t="e">
        <f>AVERAGE(SMALL(#REF!,1),SMALL(#REF!,2))</f>
        <v>#REF!</v>
      </c>
      <c r="N348" s="25" t="e">
        <f>IF(#REF! &lt;=( AVERAGE(SMALL(#REF!,1),SMALL(#REF!,2))),#REF!, "")</f>
        <v>#REF!</v>
      </c>
      <c r="O348" s="25" t="e">
        <f>AVERAGE(SMALL(#REF!,1),SMALL(#REF!,2))</f>
        <v>#REF!</v>
      </c>
      <c r="P348" s="28">
        <v>2.706</v>
      </c>
      <c r="Q348" s="25">
        <f t="shared" si="15"/>
        <v>0.67649999999999999</v>
      </c>
      <c r="R348" s="25">
        <f t="shared" si="16"/>
        <v>3.3824999999999998</v>
      </c>
      <c r="S348" s="28">
        <f t="shared" si="17"/>
        <v>3.6530999999999998</v>
      </c>
    </row>
    <row r="349" spans="1:20" s="25" customFormat="1" ht="47.25" x14ac:dyDescent="0.25">
      <c r="A349" s="25">
        <v>347</v>
      </c>
      <c r="B349" s="26" t="s">
        <v>7028</v>
      </c>
      <c r="C349" s="26" t="s">
        <v>7027</v>
      </c>
      <c r="D349" s="27" t="s">
        <v>1099</v>
      </c>
      <c r="E349" s="26" t="s">
        <v>133</v>
      </c>
      <c r="F349" s="26" t="s">
        <v>304</v>
      </c>
      <c r="G349" s="26" t="s">
        <v>624</v>
      </c>
      <c r="H349" s="26" t="s">
        <v>446</v>
      </c>
      <c r="I349" s="26" t="s">
        <v>7026</v>
      </c>
      <c r="J349" s="28">
        <v>1.4730000000000001</v>
      </c>
      <c r="K349" s="25" t="s">
        <v>8486</v>
      </c>
      <c r="L349" s="29" t="s">
        <v>8443</v>
      </c>
      <c r="M349" s="25" t="e">
        <f>AVERAGE(SMALL(#REF!,1),SMALL(#REF!,2))</f>
        <v>#REF!</v>
      </c>
      <c r="N349" s="25" t="e">
        <f>IF(#REF! &lt;=( AVERAGE(SMALL(#REF!,1),SMALL(#REF!,2))),#REF!, "")</f>
        <v>#REF!</v>
      </c>
      <c r="O349" s="25" t="e">
        <f>AVERAGE(SMALL(#REF!,1),SMALL(#REF!,2))</f>
        <v>#REF!</v>
      </c>
      <c r="P349" s="28">
        <v>1.4730000000000001</v>
      </c>
      <c r="Q349" s="25">
        <f t="shared" si="15"/>
        <v>0.36825000000000002</v>
      </c>
      <c r="R349" s="25">
        <f t="shared" si="16"/>
        <v>1.8412500000000001</v>
      </c>
      <c r="S349" s="28">
        <f t="shared" si="17"/>
        <v>1.98855</v>
      </c>
    </row>
    <row r="350" spans="1:20" s="25" customFormat="1" ht="47.25" x14ac:dyDescent="0.25">
      <c r="A350" s="25">
        <v>348</v>
      </c>
      <c r="B350" s="26" t="s">
        <v>7025</v>
      </c>
      <c r="C350" s="26" t="s">
        <v>2177</v>
      </c>
      <c r="D350" s="27" t="s">
        <v>1099</v>
      </c>
      <c r="E350" s="26" t="s">
        <v>73</v>
      </c>
      <c r="F350" s="26" t="s">
        <v>304</v>
      </c>
      <c r="G350" s="26" t="s">
        <v>624</v>
      </c>
      <c r="H350" s="26" t="s">
        <v>446</v>
      </c>
      <c r="I350" s="26" t="s">
        <v>7024</v>
      </c>
      <c r="J350" s="28">
        <v>1.5605</v>
      </c>
      <c r="K350" s="25" t="s">
        <v>8486</v>
      </c>
      <c r="L350" s="29" t="s">
        <v>8443</v>
      </c>
      <c r="M350" s="25" t="e">
        <f>AVERAGE(SMALL(#REF!,1),SMALL(#REF!,2))</f>
        <v>#REF!</v>
      </c>
      <c r="N350" s="25" t="e">
        <f>IF(#REF! &lt;=( AVERAGE(SMALL(#REF!,1),SMALL(#REF!,2))),#REF!, "")</f>
        <v>#REF!</v>
      </c>
      <c r="O350" s="25" t="e">
        <f>AVERAGE(SMALL(#REF!,1),SMALL(#REF!,2))</f>
        <v>#REF!</v>
      </c>
      <c r="P350" s="28">
        <v>1.5605</v>
      </c>
      <c r="Q350" s="25">
        <f t="shared" si="15"/>
        <v>0.390125</v>
      </c>
      <c r="R350" s="25">
        <f t="shared" si="16"/>
        <v>1.9506250000000001</v>
      </c>
      <c r="S350" s="28">
        <f t="shared" si="17"/>
        <v>2.1066750000000001</v>
      </c>
    </row>
    <row r="351" spans="1:20" s="25" customFormat="1" ht="47.25" x14ac:dyDescent="0.25">
      <c r="A351" s="25">
        <v>349</v>
      </c>
      <c r="B351" s="26" t="s">
        <v>7023</v>
      </c>
      <c r="C351" s="26" t="s">
        <v>2177</v>
      </c>
      <c r="D351" s="27" t="s">
        <v>1099</v>
      </c>
      <c r="E351" s="26" t="s">
        <v>83</v>
      </c>
      <c r="F351" s="26" t="s">
        <v>304</v>
      </c>
      <c r="G351" s="26" t="s">
        <v>7022</v>
      </c>
      <c r="H351" s="26" t="s">
        <v>446</v>
      </c>
      <c r="I351" s="26" t="s">
        <v>7021</v>
      </c>
      <c r="J351" s="28">
        <v>2.802</v>
      </c>
      <c r="K351" s="25" t="s">
        <v>8486</v>
      </c>
      <c r="L351" s="29" t="s">
        <v>8443</v>
      </c>
      <c r="M351" s="25" t="e">
        <f>AVERAGE(SMALL(#REF!,1),SMALL(#REF!,2))</f>
        <v>#REF!</v>
      </c>
      <c r="N351" s="25" t="e">
        <f>IF(#REF! &lt;=( AVERAGE(SMALL(#REF!,1),SMALL(#REF!,2))),#REF!, "")</f>
        <v>#REF!</v>
      </c>
      <c r="O351" s="25" t="e">
        <f>AVERAGE(SMALL(#REF!,1),SMALL(#REF!,2))</f>
        <v>#REF!</v>
      </c>
      <c r="P351" s="28">
        <v>2.802</v>
      </c>
      <c r="Q351" s="25">
        <f t="shared" si="15"/>
        <v>0.70050000000000001</v>
      </c>
      <c r="R351" s="25">
        <f t="shared" si="16"/>
        <v>3.5024999999999999</v>
      </c>
      <c r="S351" s="28">
        <f t="shared" si="17"/>
        <v>3.7827000000000002</v>
      </c>
    </row>
    <row r="352" spans="1:20" s="25" customFormat="1" ht="47.25" x14ac:dyDescent="0.25">
      <c r="A352" s="25">
        <v>350</v>
      </c>
      <c r="B352" s="26" t="s">
        <v>6962</v>
      </c>
      <c r="C352" s="26" t="s">
        <v>6961</v>
      </c>
      <c r="D352" s="27" t="s">
        <v>906</v>
      </c>
      <c r="E352" s="26" t="s">
        <v>905</v>
      </c>
      <c r="F352" s="26" t="s">
        <v>304</v>
      </c>
      <c r="G352" s="26" t="s">
        <v>4273</v>
      </c>
      <c r="H352" s="26" t="s">
        <v>446</v>
      </c>
      <c r="I352" s="26" t="s">
        <v>6964</v>
      </c>
      <c r="J352" s="28">
        <v>2.0129999999999999</v>
      </c>
      <c r="K352" s="25" t="s">
        <v>8486</v>
      </c>
      <c r="L352" s="29" t="s">
        <v>8443</v>
      </c>
      <c r="M352" s="25" t="e">
        <f>AVERAGE(SMALL(#REF!,1),SMALL(#REF!,2))</f>
        <v>#REF!</v>
      </c>
      <c r="N352" s="25" t="e">
        <f>IF(#REF! &lt;=( AVERAGE(SMALL(#REF!,1),SMALL(#REF!,2))),#REF!, "")</f>
        <v>#REF!</v>
      </c>
      <c r="O352" s="25" t="e">
        <f>AVERAGE(SMALL(#REF!,1),SMALL(#REF!,2))</f>
        <v>#REF!</v>
      </c>
      <c r="P352" s="28">
        <v>2.0129999999999999</v>
      </c>
      <c r="Q352" s="25">
        <f t="shared" si="15"/>
        <v>0.50324999999999998</v>
      </c>
      <c r="R352" s="25">
        <f t="shared" si="16"/>
        <v>2.5162499999999999</v>
      </c>
      <c r="S352" s="28">
        <f t="shared" si="17"/>
        <v>2.7175499999999997</v>
      </c>
    </row>
    <row r="353" spans="1:19" s="25" customFormat="1" ht="47.25" x14ac:dyDescent="0.25">
      <c r="A353" s="25">
        <v>351</v>
      </c>
      <c r="B353" s="26" t="s">
        <v>6962</v>
      </c>
      <c r="C353" s="26" t="s">
        <v>6961</v>
      </c>
      <c r="D353" s="27" t="s">
        <v>906</v>
      </c>
      <c r="E353" s="26" t="s">
        <v>908</v>
      </c>
      <c r="F353" s="26" t="s">
        <v>304</v>
      </c>
      <c r="G353" s="26" t="s">
        <v>4273</v>
      </c>
      <c r="H353" s="26" t="s">
        <v>446</v>
      </c>
      <c r="I353" s="26" t="s">
        <v>6963</v>
      </c>
      <c r="J353" s="28">
        <v>2.794</v>
      </c>
      <c r="K353" s="25" t="s">
        <v>8486</v>
      </c>
      <c r="L353" s="29" t="s">
        <v>8443</v>
      </c>
      <c r="M353" s="25" t="e">
        <f>AVERAGE(SMALL(#REF!,1),SMALL(#REF!,2))</f>
        <v>#REF!</v>
      </c>
      <c r="N353" s="25" t="e">
        <f>IF(#REF! &lt;=( AVERAGE(SMALL(#REF!,1),SMALL(#REF!,2))),#REF!, "")</f>
        <v>#REF!</v>
      </c>
      <c r="O353" s="25" t="e">
        <f>AVERAGE(SMALL(#REF!,1),SMALL(#REF!,2))</f>
        <v>#REF!</v>
      </c>
      <c r="P353" s="28">
        <v>2.794</v>
      </c>
      <c r="Q353" s="25">
        <f t="shared" si="15"/>
        <v>0.69850000000000001</v>
      </c>
      <c r="R353" s="25">
        <f t="shared" si="16"/>
        <v>3.4925000000000002</v>
      </c>
      <c r="S353" s="28">
        <f t="shared" si="17"/>
        <v>3.7719</v>
      </c>
    </row>
    <row r="354" spans="1:19" s="25" customFormat="1" ht="47.25" x14ac:dyDescent="0.25">
      <c r="A354" s="25">
        <v>352</v>
      </c>
      <c r="B354" s="26" t="s">
        <v>6962</v>
      </c>
      <c r="C354" s="26" t="s">
        <v>6961</v>
      </c>
      <c r="D354" s="27" t="s">
        <v>906</v>
      </c>
      <c r="E354" s="26" t="s">
        <v>6960</v>
      </c>
      <c r="F354" s="26" t="s">
        <v>304</v>
      </c>
      <c r="G354" s="26" t="s">
        <v>4273</v>
      </c>
      <c r="H354" s="26" t="s">
        <v>446</v>
      </c>
      <c r="I354" s="26" t="s">
        <v>6959</v>
      </c>
      <c r="J354" s="28">
        <v>40425</v>
      </c>
      <c r="K354" s="25" t="s">
        <v>8486</v>
      </c>
      <c r="L354" s="29" t="s">
        <v>8443</v>
      </c>
      <c r="M354" s="25" t="e">
        <f>AVERAGE(SMALL(#REF!,1),SMALL(#REF!,2))</f>
        <v>#REF!</v>
      </c>
      <c r="N354" s="25" t="e">
        <f>IF(#REF! &lt;=( AVERAGE(SMALL(#REF!,1),SMALL(#REF!,2))),#REF!, "")</f>
        <v>#REF!</v>
      </c>
      <c r="O354" s="25" t="e">
        <f>AVERAGE(SMALL(#REF!,1),SMALL(#REF!,2))</f>
        <v>#REF!</v>
      </c>
      <c r="P354" s="28">
        <v>40425</v>
      </c>
      <c r="Q354" s="25">
        <f t="shared" si="15"/>
        <v>4042.5</v>
      </c>
      <c r="R354" s="25">
        <f t="shared" si="16"/>
        <v>44467.5</v>
      </c>
      <c r="S354" s="28">
        <f t="shared" si="17"/>
        <v>48024.9</v>
      </c>
    </row>
    <row r="355" spans="1:19" s="25" customFormat="1" ht="47.25" x14ac:dyDescent="0.25">
      <c r="A355" s="25">
        <v>353</v>
      </c>
      <c r="B355" s="26" t="s">
        <v>5574</v>
      </c>
      <c r="C355" s="26" t="s">
        <v>3736</v>
      </c>
      <c r="D355" s="27" t="s">
        <v>1769</v>
      </c>
      <c r="E355" s="26" t="s">
        <v>189</v>
      </c>
      <c r="F355" s="26" t="s">
        <v>58</v>
      </c>
      <c r="G355" s="26" t="s">
        <v>5572</v>
      </c>
      <c r="H355" s="26" t="s">
        <v>446</v>
      </c>
      <c r="I355" s="26" t="s">
        <v>5575</v>
      </c>
      <c r="J355" s="28">
        <v>3.37</v>
      </c>
      <c r="K355" s="25" t="s">
        <v>8472</v>
      </c>
      <c r="L355" s="29" t="s">
        <v>8444</v>
      </c>
      <c r="M355" s="25" t="e">
        <f>AVERAGE(SMALL(#REF!,1),SMALL(#REF!,2))</f>
        <v>#REF!</v>
      </c>
      <c r="N355" s="25" t="e">
        <f>IF(#REF! &lt;=( AVERAGE(SMALL(#REF!,1),SMALL(#REF!,2))),#REF!, "")</f>
        <v>#REF!</v>
      </c>
      <c r="O355" s="25" t="e">
        <f>AVERAGE(SMALL(#REF!,1),SMALL(#REF!,2))</f>
        <v>#REF!</v>
      </c>
      <c r="P355" s="28">
        <v>3.37</v>
      </c>
      <c r="Q355" s="25">
        <f t="shared" si="15"/>
        <v>0.84250000000000003</v>
      </c>
      <c r="R355" s="25">
        <f t="shared" si="16"/>
        <v>4.2125000000000004</v>
      </c>
      <c r="S355" s="28">
        <f t="shared" si="17"/>
        <v>4.5495000000000001</v>
      </c>
    </row>
    <row r="356" spans="1:19" s="25" customFormat="1" ht="47.25" x14ac:dyDescent="0.25">
      <c r="A356" s="25">
        <v>354</v>
      </c>
      <c r="B356" s="26" t="s">
        <v>5574</v>
      </c>
      <c r="C356" s="26" t="s">
        <v>5573</v>
      </c>
      <c r="D356" s="27" t="s">
        <v>1769</v>
      </c>
      <c r="E356" s="26" t="s">
        <v>1771</v>
      </c>
      <c r="F356" s="26" t="s">
        <v>58</v>
      </c>
      <c r="G356" s="26" t="s">
        <v>5572</v>
      </c>
      <c r="H356" s="26" t="s">
        <v>446</v>
      </c>
      <c r="I356" s="26" t="s">
        <v>5571</v>
      </c>
      <c r="J356" s="28">
        <v>2.02</v>
      </c>
      <c r="K356" s="25" t="s">
        <v>8478</v>
      </c>
      <c r="L356" s="29" t="s">
        <v>8448</v>
      </c>
      <c r="M356" s="25" t="e">
        <f>AVERAGE(SMALL(#REF!,1),SMALL(#REF!,2))</f>
        <v>#REF!</v>
      </c>
      <c r="N356" s="25" t="e">
        <f>IF(#REF! &lt;=( AVERAGE(SMALL(#REF!,1),SMALL(#REF!,2))),#REF!, "")</f>
        <v>#REF!</v>
      </c>
      <c r="O356" s="25" t="e">
        <f>AVERAGE(SMALL(#REF!,1),SMALL(#REF!,2))</f>
        <v>#REF!</v>
      </c>
      <c r="P356" s="28">
        <v>2.02</v>
      </c>
      <c r="Q356" s="25">
        <f t="shared" si="15"/>
        <v>0.505</v>
      </c>
      <c r="R356" s="25">
        <f t="shared" si="16"/>
        <v>2.5249999999999999</v>
      </c>
      <c r="S356" s="28">
        <f t="shared" si="17"/>
        <v>2.7269999999999999</v>
      </c>
    </row>
    <row r="357" spans="1:19" s="25" customFormat="1" ht="47.25" x14ac:dyDescent="0.25">
      <c r="A357" s="25">
        <v>355</v>
      </c>
      <c r="B357" s="26" t="s">
        <v>5568</v>
      </c>
      <c r="C357" s="26" t="s">
        <v>5567</v>
      </c>
      <c r="D357" s="27" t="s">
        <v>121</v>
      </c>
      <c r="E357" s="26" t="s">
        <v>1775</v>
      </c>
      <c r="F357" s="26" t="s">
        <v>58</v>
      </c>
      <c r="G357" s="26" t="s">
        <v>5570</v>
      </c>
      <c r="H357" s="26" t="s">
        <v>446</v>
      </c>
      <c r="I357" s="26" t="s">
        <v>5569</v>
      </c>
      <c r="J357" s="28">
        <v>3.8</v>
      </c>
      <c r="K357" s="25" t="s">
        <v>8478</v>
      </c>
      <c r="L357" s="29" t="s">
        <v>8448</v>
      </c>
      <c r="M357" s="25" t="e">
        <f>AVERAGE(SMALL(#REF!,1),SMALL(#REF!,2))</f>
        <v>#REF!</v>
      </c>
      <c r="N357" s="25" t="e">
        <f>IF(#REF! &lt;=( AVERAGE(SMALL(#REF!,1),SMALL(#REF!,2))),#REF!, "")</f>
        <v>#REF!</v>
      </c>
      <c r="O357" s="25" t="e">
        <f>AVERAGE(SMALL(#REF!,1),SMALL(#REF!,2))</f>
        <v>#REF!</v>
      </c>
      <c r="P357" s="28">
        <v>3.8</v>
      </c>
      <c r="Q357" s="25">
        <f t="shared" si="15"/>
        <v>0.95</v>
      </c>
      <c r="R357" s="25">
        <f t="shared" si="16"/>
        <v>4.75</v>
      </c>
      <c r="S357" s="28">
        <f t="shared" si="17"/>
        <v>5.13</v>
      </c>
    </row>
    <row r="358" spans="1:19" s="25" customFormat="1" ht="47.25" x14ac:dyDescent="0.25">
      <c r="A358" s="25">
        <v>356</v>
      </c>
      <c r="B358" s="26" t="s">
        <v>5568</v>
      </c>
      <c r="C358" s="26" t="s">
        <v>5567</v>
      </c>
      <c r="D358" s="27" t="s">
        <v>121</v>
      </c>
      <c r="E358" s="26" t="s">
        <v>120</v>
      </c>
      <c r="F358" s="26" t="s">
        <v>58</v>
      </c>
      <c r="G358" s="26" t="s">
        <v>5566</v>
      </c>
      <c r="H358" s="26" t="s">
        <v>446</v>
      </c>
      <c r="I358" s="26" t="s">
        <v>5565</v>
      </c>
      <c r="J358" s="28">
        <v>4.2960000000000003</v>
      </c>
      <c r="K358" s="25" t="s">
        <v>8478</v>
      </c>
      <c r="L358" s="29" t="s">
        <v>8448</v>
      </c>
      <c r="M358" s="25" t="e">
        <f>AVERAGE(SMALL(#REF!,1),SMALL(#REF!,2))</f>
        <v>#REF!</v>
      </c>
      <c r="N358" s="25" t="e">
        <f>IF(#REF! &lt;=( AVERAGE(SMALL(#REF!,1),SMALL(#REF!,2))),#REF!, "")</f>
        <v>#REF!</v>
      </c>
      <c r="O358" s="25" t="e">
        <f>AVERAGE(SMALL(#REF!,1),SMALL(#REF!,2))</f>
        <v>#REF!</v>
      </c>
      <c r="P358" s="28">
        <v>4.2960000000000003</v>
      </c>
      <c r="Q358" s="25">
        <f t="shared" si="15"/>
        <v>1.0740000000000001</v>
      </c>
      <c r="R358" s="25">
        <f t="shared" si="16"/>
        <v>5.37</v>
      </c>
      <c r="S358" s="28">
        <f t="shared" si="17"/>
        <v>5.7995999999999999</v>
      </c>
    </row>
    <row r="359" spans="1:19" s="25" customFormat="1" ht="63" x14ac:dyDescent="0.25">
      <c r="A359" s="25">
        <v>357</v>
      </c>
      <c r="B359" s="26" t="s">
        <v>494</v>
      </c>
      <c r="C359" s="26" t="s">
        <v>495</v>
      </c>
      <c r="D359" s="27" t="s">
        <v>356</v>
      </c>
      <c r="E359" s="26" t="s">
        <v>341</v>
      </c>
      <c r="F359" s="26" t="s">
        <v>304</v>
      </c>
      <c r="G359" s="26" t="s">
        <v>496</v>
      </c>
      <c r="H359" s="26" t="s">
        <v>446</v>
      </c>
      <c r="I359" s="26" t="s">
        <v>497</v>
      </c>
      <c r="J359" s="28">
        <v>11.28</v>
      </c>
      <c r="K359" s="25" t="s">
        <v>8472</v>
      </c>
      <c r="L359" s="29" t="s">
        <v>8444</v>
      </c>
      <c r="M359" s="25" t="e">
        <f>AVERAGE(SMALL(#REF!,1),SMALL(#REF!,2))</f>
        <v>#REF!</v>
      </c>
      <c r="N359" s="25" t="e">
        <f>IF(#REF! &lt;=( AVERAGE(SMALL(#REF!,1),SMALL(#REF!,2))),#REF!, "")</f>
        <v>#REF!</v>
      </c>
      <c r="O359" s="25" t="e">
        <f>AVERAGE(SMALL(#REF!,1),SMALL(#REF!,2))</f>
        <v>#REF!</v>
      </c>
      <c r="P359" s="28">
        <v>11.28</v>
      </c>
      <c r="Q359" s="25">
        <f t="shared" si="15"/>
        <v>1.9176</v>
      </c>
      <c r="R359" s="25">
        <f t="shared" si="16"/>
        <v>13.1976</v>
      </c>
      <c r="S359" s="28">
        <f t="shared" si="17"/>
        <v>14.253408</v>
      </c>
    </row>
    <row r="360" spans="1:19" s="25" customFormat="1" ht="63" x14ac:dyDescent="0.25">
      <c r="A360" s="25">
        <v>358</v>
      </c>
      <c r="B360" s="26" t="s">
        <v>494</v>
      </c>
      <c r="C360" s="26" t="s">
        <v>495</v>
      </c>
      <c r="D360" s="27" t="s">
        <v>356</v>
      </c>
      <c r="E360" s="26" t="s">
        <v>368</v>
      </c>
      <c r="F360" s="26" t="s">
        <v>304</v>
      </c>
      <c r="G360" s="26" t="s">
        <v>496</v>
      </c>
      <c r="H360" s="26" t="s">
        <v>446</v>
      </c>
      <c r="I360" s="26" t="s">
        <v>498</v>
      </c>
      <c r="J360" s="28">
        <v>12.36</v>
      </c>
      <c r="K360" s="25" t="s">
        <v>8472</v>
      </c>
      <c r="L360" s="29" t="s">
        <v>8444</v>
      </c>
      <c r="M360" s="25" t="e">
        <f>AVERAGE(SMALL(#REF!,1),SMALL(#REF!,2))</f>
        <v>#REF!</v>
      </c>
      <c r="N360" s="25" t="e">
        <f>IF(#REF! &lt;=( AVERAGE(SMALL(#REF!,1),SMALL(#REF!,2))),#REF!, "")</f>
        <v>#REF!</v>
      </c>
      <c r="O360" s="25" t="e">
        <f>AVERAGE(SMALL(#REF!,1),SMALL(#REF!,2))</f>
        <v>#REF!</v>
      </c>
      <c r="P360" s="28">
        <v>12.36</v>
      </c>
      <c r="Q360" s="25">
        <f t="shared" si="15"/>
        <v>2.1012</v>
      </c>
      <c r="R360" s="25">
        <f t="shared" si="16"/>
        <v>14.4612</v>
      </c>
      <c r="S360" s="28">
        <f t="shared" si="17"/>
        <v>15.618096</v>
      </c>
    </row>
    <row r="361" spans="1:19" s="25" customFormat="1" ht="63" x14ac:dyDescent="0.25">
      <c r="A361" s="25">
        <v>359</v>
      </c>
      <c r="B361" s="26" t="s">
        <v>473</v>
      </c>
      <c r="C361" s="26" t="s">
        <v>474</v>
      </c>
      <c r="D361" s="27" t="s">
        <v>477</v>
      </c>
      <c r="E361" s="26" t="s">
        <v>475</v>
      </c>
      <c r="F361" s="26" t="s">
        <v>9</v>
      </c>
      <c r="G361" s="26" t="s">
        <v>476</v>
      </c>
      <c r="H361" s="26" t="s">
        <v>446</v>
      </c>
      <c r="I361" s="26" t="s">
        <v>478</v>
      </c>
      <c r="J361" s="28">
        <v>5.3</v>
      </c>
      <c r="K361" s="25" t="s">
        <v>8477</v>
      </c>
      <c r="L361" s="29" t="s">
        <v>8475</v>
      </c>
      <c r="M361" s="25" t="e">
        <f>AVERAGE(SMALL(#REF!,1),SMALL(#REF!,2))</f>
        <v>#REF!</v>
      </c>
      <c r="N361" s="25" t="e">
        <f>IF(#REF! &lt;=( AVERAGE(SMALL(#REF!,1),SMALL(#REF!,2))),#REF!, "")</f>
        <v>#REF!</v>
      </c>
      <c r="O361" s="25" t="e">
        <f>AVERAGE(SMALL(#REF!,1),SMALL(#REF!,2))</f>
        <v>#REF!</v>
      </c>
      <c r="P361" s="28">
        <v>5.3</v>
      </c>
      <c r="Q361" s="25">
        <f t="shared" si="15"/>
        <v>1.325</v>
      </c>
      <c r="R361" s="25">
        <f t="shared" si="16"/>
        <v>6.625</v>
      </c>
      <c r="S361" s="28">
        <f t="shared" si="17"/>
        <v>7.1550000000000002</v>
      </c>
    </row>
    <row r="362" spans="1:19" s="25" customFormat="1" ht="63" x14ac:dyDescent="0.25">
      <c r="A362" s="25">
        <v>360</v>
      </c>
      <c r="B362" s="26" t="s">
        <v>473</v>
      </c>
      <c r="C362" s="26" t="s">
        <v>474</v>
      </c>
      <c r="D362" s="27" t="s">
        <v>477</v>
      </c>
      <c r="E362" s="26" t="s">
        <v>479</v>
      </c>
      <c r="F362" s="26" t="s">
        <v>9</v>
      </c>
      <c r="G362" s="26" t="s">
        <v>476</v>
      </c>
      <c r="H362" s="26" t="s">
        <v>446</v>
      </c>
      <c r="I362" s="26" t="s">
        <v>480</v>
      </c>
      <c r="J362" s="28">
        <v>8.3000000000000007</v>
      </c>
      <c r="K362" s="25" t="s">
        <v>8477</v>
      </c>
      <c r="L362" s="29" t="s">
        <v>8475</v>
      </c>
      <c r="M362" s="25" t="e">
        <f>AVERAGE(SMALL(#REF!,1),SMALL(#REF!,2))</f>
        <v>#REF!</v>
      </c>
      <c r="N362" s="25" t="e">
        <f>IF(#REF! &lt;=( AVERAGE(SMALL(#REF!,1),SMALL(#REF!,2))),#REF!, "")</f>
        <v>#REF!</v>
      </c>
      <c r="O362" s="25" t="e">
        <f>AVERAGE(SMALL(#REF!,1),SMALL(#REF!,2))</f>
        <v>#REF!</v>
      </c>
      <c r="P362" s="28">
        <v>8.3000000000000007</v>
      </c>
      <c r="Q362" s="25">
        <f t="shared" si="15"/>
        <v>2.0750000000000002</v>
      </c>
      <c r="R362" s="25">
        <f t="shared" si="16"/>
        <v>10.375</v>
      </c>
      <c r="S362" s="28">
        <f t="shared" si="17"/>
        <v>11.205</v>
      </c>
    </row>
    <row r="363" spans="1:19" s="25" customFormat="1" ht="47.25" x14ac:dyDescent="0.25">
      <c r="A363" s="25">
        <v>361</v>
      </c>
      <c r="B363" s="26" t="s">
        <v>7961</v>
      </c>
      <c r="C363" s="26" t="s">
        <v>2316</v>
      </c>
      <c r="D363" s="27" t="s">
        <v>5355</v>
      </c>
      <c r="E363" s="26" t="s">
        <v>688</v>
      </c>
      <c r="F363" s="26" t="s">
        <v>195</v>
      </c>
      <c r="G363" s="26" t="s">
        <v>7960</v>
      </c>
      <c r="H363" s="26" t="s">
        <v>446</v>
      </c>
      <c r="I363" s="26" t="s">
        <v>7959</v>
      </c>
      <c r="J363" s="28">
        <v>1.804</v>
      </c>
      <c r="K363" s="25" t="s">
        <v>8486</v>
      </c>
      <c r="L363" s="29" t="s">
        <v>8443</v>
      </c>
      <c r="M363" s="25" t="e">
        <f>AVERAGE(SMALL(#REF!,1),SMALL(#REF!,2))</f>
        <v>#REF!</v>
      </c>
      <c r="N363" s="25" t="e">
        <f>IF(#REF! &lt;=( AVERAGE(SMALL(#REF!,1),SMALL(#REF!,2))),#REF!, "")</f>
        <v>#REF!</v>
      </c>
      <c r="O363" s="25" t="e">
        <f>AVERAGE(SMALL(#REF!,1),SMALL(#REF!,2))</f>
        <v>#REF!</v>
      </c>
      <c r="P363" s="28">
        <v>1.804</v>
      </c>
      <c r="Q363" s="25">
        <f t="shared" si="15"/>
        <v>0.45100000000000001</v>
      </c>
      <c r="R363" s="25">
        <f t="shared" si="16"/>
        <v>2.2549999999999999</v>
      </c>
      <c r="S363" s="28">
        <f t="shared" si="17"/>
        <v>2.4354</v>
      </c>
    </row>
    <row r="364" spans="1:19" s="25" customFormat="1" ht="47.25" x14ac:dyDescent="0.25">
      <c r="A364" s="25">
        <v>362</v>
      </c>
      <c r="B364" s="26" t="s">
        <v>7958</v>
      </c>
      <c r="C364" s="26" t="s">
        <v>2316</v>
      </c>
      <c r="D364" s="27" t="s">
        <v>5355</v>
      </c>
      <c r="E364" s="26" t="s">
        <v>857</v>
      </c>
      <c r="F364" s="26" t="s">
        <v>162</v>
      </c>
      <c r="G364" s="26" t="s">
        <v>7957</v>
      </c>
      <c r="H364" s="26" t="s">
        <v>446</v>
      </c>
      <c r="I364" s="26" t="s">
        <v>7956</v>
      </c>
      <c r="J364" s="28">
        <v>4.83</v>
      </c>
      <c r="K364" s="25" t="s">
        <v>8477</v>
      </c>
      <c r="L364" s="29" t="s">
        <v>8475</v>
      </c>
      <c r="M364" s="25" t="e">
        <f>AVERAGE(SMALL(#REF!,1),SMALL(#REF!,2))</f>
        <v>#REF!</v>
      </c>
      <c r="N364" s="25" t="e">
        <f>IF(#REF! &lt;=( AVERAGE(SMALL(#REF!,1),SMALL(#REF!,2))),#REF!, "")</f>
        <v>#REF!</v>
      </c>
      <c r="O364" s="25" t="e">
        <f>AVERAGE(SMALL(#REF!,1),SMALL(#REF!,2))</f>
        <v>#REF!</v>
      </c>
      <c r="P364" s="28">
        <v>4.83</v>
      </c>
      <c r="Q364" s="25">
        <f t="shared" si="15"/>
        <v>1.2075</v>
      </c>
      <c r="R364" s="25">
        <f t="shared" si="16"/>
        <v>6.0374999999999996</v>
      </c>
      <c r="S364" s="28">
        <f t="shared" si="17"/>
        <v>6.5204999999999993</v>
      </c>
    </row>
    <row r="365" spans="1:19" s="25" customFormat="1" ht="47.25" x14ac:dyDescent="0.25">
      <c r="A365" s="25">
        <v>363</v>
      </c>
      <c r="B365" s="26" t="s">
        <v>6951</v>
      </c>
      <c r="C365" s="26" t="s">
        <v>3863</v>
      </c>
      <c r="D365" s="27" t="s">
        <v>1592</v>
      </c>
      <c r="E365" s="26" t="s">
        <v>688</v>
      </c>
      <c r="F365" s="26" t="s">
        <v>404</v>
      </c>
      <c r="G365" s="26" t="s">
        <v>6950</v>
      </c>
      <c r="H365" s="26" t="s">
        <v>446</v>
      </c>
      <c r="I365" s="26" t="s">
        <v>6949</v>
      </c>
      <c r="J365" s="28">
        <v>4.5949999999999998</v>
      </c>
      <c r="K365" s="25" t="s">
        <v>8486</v>
      </c>
      <c r="L365" s="29" t="s">
        <v>8443</v>
      </c>
      <c r="M365" s="25" t="e">
        <f>AVERAGE(SMALL(#REF!,1),SMALL(#REF!,2))</f>
        <v>#REF!</v>
      </c>
      <c r="N365" s="25" t="e">
        <f>IF(#REF! &lt;=( AVERAGE(SMALL(#REF!,1),SMALL(#REF!,2))),#REF!, "")</f>
        <v>#REF!</v>
      </c>
      <c r="O365" s="25" t="e">
        <f>AVERAGE(SMALL(#REF!,1),SMALL(#REF!,2))</f>
        <v>#REF!</v>
      </c>
      <c r="P365" s="28">
        <v>4.5949999999999998</v>
      </c>
      <c r="Q365" s="25">
        <f t="shared" si="15"/>
        <v>1.1487499999999999</v>
      </c>
      <c r="R365" s="25">
        <f t="shared" si="16"/>
        <v>5.7437499999999995</v>
      </c>
      <c r="S365" s="28">
        <f t="shared" si="17"/>
        <v>6.2032499999999997</v>
      </c>
    </row>
    <row r="366" spans="1:19" s="25" customFormat="1" ht="47.25" x14ac:dyDescent="0.25">
      <c r="A366" s="25">
        <v>364</v>
      </c>
      <c r="B366" s="26" t="s">
        <v>7939</v>
      </c>
      <c r="C366" s="26" t="s">
        <v>7935</v>
      </c>
      <c r="D366" s="27" t="s">
        <v>7933</v>
      </c>
      <c r="E366" s="26" t="s">
        <v>4086</v>
      </c>
      <c r="F366" s="26" t="s">
        <v>195</v>
      </c>
      <c r="G366" s="26" t="s">
        <v>7938</v>
      </c>
      <c r="H366" s="26" t="s">
        <v>446</v>
      </c>
      <c r="I366" s="26" t="s">
        <v>7937</v>
      </c>
      <c r="J366" s="28">
        <v>2.5</v>
      </c>
      <c r="K366" s="25" t="s">
        <v>8472</v>
      </c>
      <c r="L366" s="29" t="s">
        <v>8444</v>
      </c>
      <c r="M366" s="25" t="e">
        <f>AVERAGE(SMALL(#REF!,1),SMALL(#REF!,2))</f>
        <v>#REF!</v>
      </c>
      <c r="N366" s="25" t="e">
        <f>IF(#REF! &lt;=( AVERAGE(SMALL(#REF!,1),SMALL(#REF!,2))),#REF!, "")</f>
        <v>#REF!</v>
      </c>
      <c r="O366" s="25" t="e">
        <f>AVERAGE(SMALL(#REF!,1),SMALL(#REF!,2))</f>
        <v>#REF!</v>
      </c>
      <c r="P366" s="28">
        <v>2.5</v>
      </c>
      <c r="Q366" s="25">
        <f t="shared" si="15"/>
        <v>0.625</v>
      </c>
      <c r="R366" s="25">
        <f t="shared" si="16"/>
        <v>3.125</v>
      </c>
      <c r="S366" s="28">
        <f t="shared" si="17"/>
        <v>3.375</v>
      </c>
    </row>
    <row r="367" spans="1:19" s="25" customFormat="1" ht="47.25" x14ac:dyDescent="0.25">
      <c r="A367" s="25">
        <v>365</v>
      </c>
      <c r="B367" s="26" t="s">
        <v>7936</v>
      </c>
      <c r="C367" s="26" t="s">
        <v>7935</v>
      </c>
      <c r="D367" s="27" t="s">
        <v>7933</v>
      </c>
      <c r="E367" s="26" t="s">
        <v>4086</v>
      </c>
      <c r="F367" s="26" t="s">
        <v>404</v>
      </c>
      <c r="G367" s="26" t="s">
        <v>7934</v>
      </c>
      <c r="H367" s="26" t="s">
        <v>446</v>
      </c>
      <c r="I367" s="26" t="s">
        <v>7932</v>
      </c>
      <c r="J367" s="28">
        <v>2.5</v>
      </c>
      <c r="K367" s="25" t="s">
        <v>8472</v>
      </c>
      <c r="L367" s="29" t="s">
        <v>8444</v>
      </c>
      <c r="M367" s="25" t="e">
        <f>AVERAGE(SMALL(#REF!,1),SMALL(#REF!,2))</f>
        <v>#REF!</v>
      </c>
      <c r="N367" s="25" t="e">
        <f>IF(#REF! &lt;=( AVERAGE(SMALL(#REF!,1),SMALL(#REF!,2))),#REF!, "")</f>
        <v>#REF!</v>
      </c>
      <c r="O367" s="25" t="e">
        <f>AVERAGE(SMALL(#REF!,1),SMALL(#REF!,2))</f>
        <v>#REF!</v>
      </c>
      <c r="P367" s="28">
        <v>2.5</v>
      </c>
      <c r="Q367" s="25">
        <f t="shared" si="15"/>
        <v>0.625</v>
      </c>
      <c r="R367" s="25">
        <f t="shared" si="16"/>
        <v>3.125</v>
      </c>
      <c r="S367" s="28">
        <f t="shared" si="17"/>
        <v>3.375</v>
      </c>
    </row>
    <row r="368" spans="1:19" s="25" customFormat="1" ht="47.25" x14ac:dyDescent="0.25">
      <c r="A368" s="25">
        <v>366</v>
      </c>
      <c r="B368" s="26" t="s">
        <v>7955</v>
      </c>
      <c r="C368" s="26" t="s">
        <v>7954</v>
      </c>
      <c r="D368" s="27" t="s">
        <v>4824</v>
      </c>
      <c r="E368" s="26" t="s">
        <v>4086</v>
      </c>
      <c r="F368" s="26" t="s">
        <v>195</v>
      </c>
      <c r="G368" s="26" t="s">
        <v>6068</v>
      </c>
      <c r="H368" s="26" t="s">
        <v>446</v>
      </c>
      <c r="I368" s="26" t="s">
        <v>7953</v>
      </c>
      <c r="J368" s="28">
        <v>1.0412999999999999</v>
      </c>
      <c r="K368" s="25" t="s">
        <v>8486</v>
      </c>
      <c r="L368" s="29" t="s">
        <v>8443</v>
      </c>
      <c r="M368" s="25" t="e">
        <f>AVERAGE(SMALL(#REF!,1),SMALL(#REF!,2))</f>
        <v>#REF!</v>
      </c>
      <c r="N368" s="25" t="e">
        <f>IF(#REF! &lt;=( AVERAGE(SMALL(#REF!,1),SMALL(#REF!,2))),#REF!, "")</f>
        <v>#REF!</v>
      </c>
      <c r="O368" s="25" t="e">
        <f>AVERAGE(SMALL(#REF!,1),SMALL(#REF!,2))</f>
        <v>#REF!</v>
      </c>
      <c r="P368" s="28">
        <v>1.0412999999999999</v>
      </c>
      <c r="Q368" s="25">
        <f t="shared" si="15"/>
        <v>0.26032499999999997</v>
      </c>
      <c r="R368" s="25">
        <f t="shared" si="16"/>
        <v>1.3016249999999998</v>
      </c>
      <c r="S368" s="28">
        <f t="shared" si="17"/>
        <v>1.4057549999999999</v>
      </c>
    </row>
    <row r="369" spans="1:19" s="25" customFormat="1" ht="47.25" x14ac:dyDescent="0.25">
      <c r="A369" s="25">
        <v>367</v>
      </c>
      <c r="B369" s="26" t="s">
        <v>7952</v>
      </c>
      <c r="C369" s="26" t="s">
        <v>7951</v>
      </c>
      <c r="D369" s="27" t="s">
        <v>4824</v>
      </c>
      <c r="E369" s="26" t="s">
        <v>4086</v>
      </c>
      <c r="F369" s="26" t="s">
        <v>404</v>
      </c>
      <c r="G369" s="26" t="s">
        <v>7950</v>
      </c>
      <c r="H369" s="26" t="s">
        <v>446</v>
      </c>
      <c r="I369" s="26" t="s">
        <v>7949</v>
      </c>
      <c r="J369" s="28">
        <v>1.4490000000000001</v>
      </c>
      <c r="K369" s="25" t="s">
        <v>8472</v>
      </c>
      <c r="L369" s="29" t="s">
        <v>8444</v>
      </c>
      <c r="M369" s="25" t="e">
        <f>AVERAGE(SMALL(#REF!,1),SMALL(#REF!,2))</f>
        <v>#REF!</v>
      </c>
      <c r="N369" s="25" t="e">
        <f>IF(#REF! &lt;=( AVERAGE(SMALL(#REF!,1),SMALL(#REF!,2))),#REF!, "")</f>
        <v>#REF!</v>
      </c>
      <c r="O369" s="25" t="e">
        <f>AVERAGE(SMALL(#REF!,1),SMALL(#REF!,2))</f>
        <v>#REF!</v>
      </c>
      <c r="P369" s="28">
        <v>1.4490000000000001</v>
      </c>
      <c r="Q369" s="25">
        <f t="shared" si="15"/>
        <v>0.36225000000000002</v>
      </c>
      <c r="R369" s="25">
        <f t="shared" si="16"/>
        <v>1.81125</v>
      </c>
      <c r="S369" s="28">
        <f t="shared" si="17"/>
        <v>1.9561500000000001</v>
      </c>
    </row>
    <row r="370" spans="1:19" s="25" customFormat="1" ht="47.25" x14ac:dyDescent="0.25">
      <c r="A370" s="25">
        <v>368</v>
      </c>
      <c r="B370" s="26" t="s">
        <v>7931</v>
      </c>
      <c r="C370" s="26" t="s">
        <v>7930</v>
      </c>
      <c r="D370" s="27" t="s">
        <v>2321</v>
      </c>
      <c r="E370" s="26" t="s">
        <v>2319</v>
      </c>
      <c r="F370" s="26" t="s">
        <v>2320</v>
      </c>
      <c r="G370" s="26" t="s">
        <v>7929</v>
      </c>
      <c r="H370" s="26" t="s">
        <v>446</v>
      </c>
      <c r="I370" s="26" t="s">
        <v>7928</v>
      </c>
      <c r="J370" s="28">
        <v>4.1900000000000004</v>
      </c>
      <c r="K370" s="25" t="s">
        <v>8472</v>
      </c>
      <c r="L370" s="29" t="s">
        <v>8444</v>
      </c>
      <c r="M370" s="25" t="e">
        <f>AVERAGE(SMALL(#REF!,1),SMALL(#REF!,2))</f>
        <v>#REF!</v>
      </c>
      <c r="N370" s="25" t="e">
        <f>IF(#REF! &lt;=( AVERAGE(SMALL(#REF!,1),SMALL(#REF!,2))),#REF!, "")</f>
        <v>#REF!</v>
      </c>
      <c r="O370" s="25" t="e">
        <f>AVERAGE(SMALL(#REF!,1),SMALL(#REF!,2))</f>
        <v>#REF!</v>
      </c>
      <c r="P370" s="28">
        <v>4.1900000000000004</v>
      </c>
      <c r="Q370" s="25">
        <f t="shared" si="15"/>
        <v>1.0475000000000001</v>
      </c>
      <c r="R370" s="25">
        <f t="shared" si="16"/>
        <v>5.2375000000000007</v>
      </c>
      <c r="S370" s="28">
        <f t="shared" si="17"/>
        <v>5.6565000000000012</v>
      </c>
    </row>
    <row r="371" spans="1:19" s="25" customFormat="1" ht="47.25" x14ac:dyDescent="0.25">
      <c r="A371" s="25">
        <v>369</v>
      </c>
      <c r="B371" s="26" t="s">
        <v>7927</v>
      </c>
      <c r="C371" s="26" t="s">
        <v>7926</v>
      </c>
      <c r="D371" s="27" t="s">
        <v>2321</v>
      </c>
      <c r="E371" s="26" t="s">
        <v>1948</v>
      </c>
      <c r="F371" s="26" t="s">
        <v>404</v>
      </c>
      <c r="G371" s="26" t="s">
        <v>7925</v>
      </c>
      <c r="H371" s="26" t="s">
        <v>446</v>
      </c>
      <c r="I371" s="26" t="s">
        <v>7924</v>
      </c>
      <c r="J371" s="28">
        <v>3.02</v>
      </c>
      <c r="K371" s="25" t="s">
        <v>8472</v>
      </c>
      <c r="L371" s="29" t="s">
        <v>8444</v>
      </c>
      <c r="M371" s="25" t="e">
        <f>AVERAGE(SMALL(#REF!,1),SMALL(#REF!,2))</f>
        <v>#REF!</v>
      </c>
      <c r="N371" s="25" t="e">
        <f>IF(#REF! &lt;=( AVERAGE(SMALL(#REF!,1),SMALL(#REF!,2))),#REF!, "")</f>
        <v>#REF!</v>
      </c>
      <c r="O371" s="25" t="e">
        <f>AVERAGE(SMALL(#REF!,1),SMALL(#REF!,2))</f>
        <v>#REF!</v>
      </c>
      <c r="P371" s="28">
        <v>3.02</v>
      </c>
      <c r="Q371" s="25">
        <f t="shared" si="15"/>
        <v>0.755</v>
      </c>
      <c r="R371" s="25">
        <f t="shared" si="16"/>
        <v>3.7749999999999999</v>
      </c>
      <c r="S371" s="28">
        <f t="shared" si="17"/>
        <v>4.077</v>
      </c>
    </row>
    <row r="372" spans="1:19" s="25" customFormat="1" ht="47.25" x14ac:dyDescent="0.25">
      <c r="A372" s="25">
        <v>370</v>
      </c>
      <c r="B372" s="26" t="s">
        <v>7948</v>
      </c>
      <c r="C372" s="26" t="s">
        <v>7947</v>
      </c>
      <c r="D372" s="27" t="s">
        <v>196</v>
      </c>
      <c r="E372" s="26" t="s">
        <v>7942</v>
      </c>
      <c r="F372" s="26" t="s">
        <v>195</v>
      </c>
      <c r="G372" s="26" t="s">
        <v>7946</v>
      </c>
      <c r="H372" s="26" t="s">
        <v>446</v>
      </c>
      <c r="I372" s="26" t="s">
        <v>7945</v>
      </c>
      <c r="J372" s="28">
        <v>2.0699999999999998</v>
      </c>
      <c r="K372" s="25" t="s">
        <v>8472</v>
      </c>
      <c r="L372" s="29" t="s">
        <v>8444</v>
      </c>
      <c r="M372" s="25" t="e">
        <f>AVERAGE(SMALL(#REF!,1),SMALL(#REF!,2))</f>
        <v>#REF!</v>
      </c>
      <c r="N372" s="25" t="e">
        <f>IF(#REF! &lt;=( AVERAGE(SMALL(#REF!,1),SMALL(#REF!,2))),#REF!, "")</f>
        <v>#REF!</v>
      </c>
      <c r="O372" s="25" t="e">
        <f>AVERAGE(SMALL(#REF!,1),SMALL(#REF!,2))</f>
        <v>#REF!</v>
      </c>
      <c r="P372" s="28">
        <v>2.0699999999999998</v>
      </c>
      <c r="Q372" s="25">
        <f t="shared" si="15"/>
        <v>0.51749999999999996</v>
      </c>
      <c r="R372" s="25">
        <f t="shared" si="16"/>
        <v>2.5874999999999999</v>
      </c>
      <c r="S372" s="28">
        <f t="shared" si="17"/>
        <v>2.7944999999999998</v>
      </c>
    </row>
    <row r="373" spans="1:19" s="25" customFormat="1" ht="47.25" x14ac:dyDescent="0.25">
      <c r="A373" s="25">
        <v>371</v>
      </c>
      <c r="B373" s="26" t="s">
        <v>7944</v>
      </c>
      <c r="C373" s="26" t="s">
        <v>7943</v>
      </c>
      <c r="D373" s="27" t="s">
        <v>196</v>
      </c>
      <c r="E373" s="26" t="s">
        <v>7942</v>
      </c>
      <c r="F373" s="26" t="s">
        <v>404</v>
      </c>
      <c r="G373" s="26" t="s">
        <v>7941</v>
      </c>
      <c r="H373" s="26" t="s">
        <v>446</v>
      </c>
      <c r="I373" s="26" t="s">
        <v>7940</v>
      </c>
      <c r="J373" s="28">
        <v>2.09</v>
      </c>
      <c r="K373" s="25" t="s">
        <v>8472</v>
      </c>
      <c r="L373" s="29" t="s">
        <v>8444</v>
      </c>
      <c r="M373" s="25" t="e">
        <f>AVERAGE(SMALL(#REF!,1),SMALL(#REF!,2))</f>
        <v>#REF!</v>
      </c>
      <c r="N373" s="25" t="e">
        <f>IF(#REF! &lt;=( AVERAGE(SMALL(#REF!,1),SMALL(#REF!,2))),#REF!, "")</f>
        <v>#REF!</v>
      </c>
      <c r="O373" s="25" t="e">
        <f>AVERAGE(SMALL(#REF!,1),SMALL(#REF!,2))</f>
        <v>#REF!</v>
      </c>
      <c r="P373" s="28">
        <v>2.09</v>
      </c>
      <c r="Q373" s="25">
        <f t="shared" si="15"/>
        <v>0.52249999999999996</v>
      </c>
      <c r="R373" s="25">
        <f t="shared" si="16"/>
        <v>2.6124999999999998</v>
      </c>
      <c r="S373" s="28">
        <f t="shared" si="17"/>
        <v>2.8214999999999999</v>
      </c>
    </row>
    <row r="374" spans="1:19" s="25" customFormat="1" ht="47.25" x14ac:dyDescent="0.25">
      <c r="A374" s="25">
        <v>372</v>
      </c>
      <c r="B374" s="26" t="s">
        <v>6983</v>
      </c>
      <c r="C374" s="26" t="s">
        <v>6982</v>
      </c>
      <c r="D374" s="27" t="s">
        <v>6979</v>
      </c>
      <c r="E374" s="26" t="s">
        <v>6981</v>
      </c>
      <c r="F374" s="26" t="s">
        <v>150</v>
      </c>
      <c r="G374" s="26" t="s">
        <v>6985</v>
      </c>
      <c r="H374" s="26" t="s">
        <v>446</v>
      </c>
      <c r="I374" s="26" t="s">
        <v>6984</v>
      </c>
      <c r="J374" s="28">
        <v>4.07</v>
      </c>
      <c r="K374" s="25" t="s">
        <v>8472</v>
      </c>
      <c r="L374" s="29" t="s">
        <v>8444</v>
      </c>
      <c r="M374" s="25" t="e">
        <f>AVERAGE(SMALL(#REF!,1),SMALL(#REF!,2))</f>
        <v>#REF!</v>
      </c>
      <c r="N374" s="25" t="e">
        <f>IF(#REF! &lt;=( AVERAGE(SMALL(#REF!,1),SMALL(#REF!,2))),#REF!, "")</f>
        <v>#REF!</v>
      </c>
      <c r="O374" s="25" t="e">
        <f>AVERAGE(SMALL(#REF!,1),SMALL(#REF!,2))</f>
        <v>#REF!</v>
      </c>
      <c r="P374" s="28">
        <v>4.07</v>
      </c>
      <c r="Q374" s="25">
        <f t="shared" si="15"/>
        <v>1.0175000000000001</v>
      </c>
      <c r="R374" s="25">
        <f t="shared" si="16"/>
        <v>5.0875000000000004</v>
      </c>
      <c r="S374" s="28">
        <f t="shared" si="17"/>
        <v>5.4945000000000004</v>
      </c>
    </row>
    <row r="375" spans="1:19" s="25" customFormat="1" ht="47.25" x14ac:dyDescent="0.25">
      <c r="A375" s="25">
        <v>373</v>
      </c>
      <c r="B375" s="26" t="s">
        <v>6983</v>
      </c>
      <c r="C375" s="26" t="s">
        <v>6982</v>
      </c>
      <c r="D375" s="27" t="s">
        <v>6979</v>
      </c>
      <c r="E375" s="26" t="s">
        <v>6981</v>
      </c>
      <c r="F375" s="26" t="s">
        <v>195</v>
      </c>
      <c r="G375" s="26" t="s">
        <v>6980</v>
      </c>
      <c r="H375" s="26" t="s">
        <v>446</v>
      </c>
      <c r="I375" s="26" t="s">
        <v>6978</v>
      </c>
      <c r="J375" s="28">
        <v>4.1900000000000004</v>
      </c>
      <c r="K375" s="25" t="s">
        <v>8472</v>
      </c>
      <c r="L375" s="29" t="s">
        <v>8444</v>
      </c>
      <c r="M375" s="25" t="e">
        <f>AVERAGE(SMALL(#REF!,1),SMALL(#REF!,2))</f>
        <v>#REF!</v>
      </c>
      <c r="N375" s="25" t="e">
        <f>IF(#REF! &lt;=( AVERAGE(SMALL(#REF!,1),SMALL(#REF!,2))),#REF!, "")</f>
        <v>#REF!</v>
      </c>
      <c r="O375" s="25" t="e">
        <f>AVERAGE(SMALL(#REF!,1),SMALL(#REF!,2))</f>
        <v>#REF!</v>
      </c>
      <c r="P375" s="28">
        <v>4.1900000000000004</v>
      </c>
      <c r="Q375" s="25">
        <f t="shared" si="15"/>
        <v>1.0475000000000001</v>
      </c>
      <c r="R375" s="25">
        <f t="shared" si="16"/>
        <v>5.2375000000000007</v>
      </c>
      <c r="S375" s="28">
        <f t="shared" si="17"/>
        <v>5.6565000000000012</v>
      </c>
    </row>
    <row r="376" spans="1:19" s="25" customFormat="1" ht="47.25" x14ac:dyDescent="0.25">
      <c r="A376" s="25">
        <v>374</v>
      </c>
      <c r="B376" s="26" t="s">
        <v>459</v>
      </c>
      <c r="C376" s="26" t="s">
        <v>460</v>
      </c>
      <c r="D376" s="27" t="s">
        <v>463</v>
      </c>
      <c r="E376" s="26" t="s">
        <v>461</v>
      </c>
      <c r="F376" s="26" t="s">
        <v>150</v>
      </c>
      <c r="G376" s="26" t="s">
        <v>462</v>
      </c>
      <c r="H376" s="26" t="s">
        <v>446</v>
      </c>
      <c r="I376" s="26" t="s">
        <v>464</v>
      </c>
      <c r="J376" s="28">
        <v>13.43</v>
      </c>
      <c r="K376" s="25" t="s">
        <v>8472</v>
      </c>
      <c r="L376" s="29" t="s">
        <v>8444</v>
      </c>
      <c r="M376" s="25" t="e">
        <f>AVERAGE(SMALL(#REF!,1),SMALL(#REF!,2))</f>
        <v>#REF!</v>
      </c>
      <c r="N376" s="25" t="e">
        <f>IF(#REF! &lt;=( AVERAGE(SMALL(#REF!,1),SMALL(#REF!,2))),#REF!, "")</f>
        <v>#REF!</v>
      </c>
      <c r="O376" s="25" t="e">
        <f>AVERAGE(SMALL(#REF!,1),SMALL(#REF!,2))</f>
        <v>#REF!</v>
      </c>
      <c r="P376" s="28">
        <v>13.43</v>
      </c>
      <c r="Q376" s="25">
        <f t="shared" si="15"/>
        <v>2.2831000000000001</v>
      </c>
      <c r="R376" s="25">
        <f t="shared" si="16"/>
        <v>15.713100000000001</v>
      </c>
      <c r="S376" s="28">
        <f t="shared" si="17"/>
        <v>16.970148000000002</v>
      </c>
    </row>
    <row r="377" spans="1:19" s="25" customFormat="1" ht="47.25" x14ac:dyDescent="0.25">
      <c r="A377" s="25">
        <v>375</v>
      </c>
      <c r="B377" s="26" t="s">
        <v>459</v>
      </c>
      <c r="C377" s="26" t="s">
        <v>460</v>
      </c>
      <c r="D377" s="27" t="s">
        <v>463</v>
      </c>
      <c r="E377" s="26" t="s">
        <v>470</v>
      </c>
      <c r="F377" s="26" t="s">
        <v>150</v>
      </c>
      <c r="G377" s="26" t="s">
        <v>471</v>
      </c>
      <c r="H377" s="26" t="s">
        <v>446</v>
      </c>
      <c r="I377" s="26" t="s">
        <v>472</v>
      </c>
      <c r="J377" s="28">
        <v>13.43</v>
      </c>
      <c r="K377" s="25" t="s">
        <v>8472</v>
      </c>
      <c r="L377" s="29" t="s">
        <v>8444</v>
      </c>
      <c r="M377" s="25" t="e">
        <f>AVERAGE(SMALL(#REF!,1),SMALL(#REF!,2))</f>
        <v>#REF!</v>
      </c>
      <c r="N377" s="25" t="e">
        <f>IF(#REF! &lt;=( AVERAGE(SMALL(#REF!,1),SMALL(#REF!,2))),#REF!, "")</f>
        <v>#REF!</v>
      </c>
      <c r="O377" s="25" t="e">
        <f>AVERAGE(SMALL(#REF!,1),SMALL(#REF!,2))</f>
        <v>#REF!</v>
      </c>
      <c r="P377" s="28">
        <v>13.43</v>
      </c>
      <c r="Q377" s="25">
        <f t="shared" si="15"/>
        <v>2.2831000000000001</v>
      </c>
      <c r="R377" s="25">
        <f t="shared" si="16"/>
        <v>15.713100000000001</v>
      </c>
      <c r="S377" s="28">
        <f t="shared" si="17"/>
        <v>16.970148000000002</v>
      </c>
    </row>
    <row r="378" spans="1:19" s="25" customFormat="1" ht="47.25" x14ac:dyDescent="0.25">
      <c r="A378" s="25">
        <v>376</v>
      </c>
      <c r="B378" s="26" t="s">
        <v>5612</v>
      </c>
      <c r="C378" s="26" t="s">
        <v>5611</v>
      </c>
      <c r="D378" s="27" t="s">
        <v>928</v>
      </c>
      <c r="E378" s="26" t="s">
        <v>450</v>
      </c>
      <c r="F378" s="26" t="s">
        <v>1445</v>
      </c>
      <c r="G378" s="26" t="s">
        <v>5610</v>
      </c>
      <c r="H378" s="26" t="s">
        <v>446</v>
      </c>
      <c r="I378" s="26" t="s">
        <v>5609</v>
      </c>
      <c r="J378" s="28">
        <v>4.8</v>
      </c>
      <c r="K378" s="25" t="s">
        <v>8477</v>
      </c>
      <c r="L378" s="29" t="s">
        <v>8475</v>
      </c>
      <c r="M378" s="25" t="e">
        <f>AVERAGE(SMALL(#REF!,1),SMALL(#REF!,2))</f>
        <v>#REF!</v>
      </c>
      <c r="N378" s="25" t="e">
        <f>IF(#REF! &lt;=( AVERAGE(SMALL(#REF!,1),SMALL(#REF!,2))),#REF!, "")</f>
        <v>#REF!</v>
      </c>
      <c r="O378" s="25" t="e">
        <f>AVERAGE(SMALL(#REF!,1),SMALL(#REF!,2))</f>
        <v>#REF!</v>
      </c>
      <c r="P378" s="28">
        <v>4.8</v>
      </c>
      <c r="Q378" s="25">
        <f t="shared" si="15"/>
        <v>1.2</v>
      </c>
      <c r="R378" s="25">
        <f t="shared" si="16"/>
        <v>6</v>
      </c>
      <c r="S378" s="28">
        <f t="shared" si="17"/>
        <v>6.48</v>
      </c>
    </row>
    <row r="379" spans="1:19" s="25" customFormat="1" ht="47.25" x14ac:dyDescent="0.25">
      <c r="A379" s="25">
        <v>377</v>
      </c>
      <c r="B379" s="26" t="s">
        <v>7968</v>
      </c>
      <c r="C379" s="26" t="s">
        <v>7967</v>
      </c>
      <c r="D379" s="27" t="s">
        <v>4038</v>
      </c>
      <c r="E379" s="26" t="s">
        <v>8</v>
      </c>
      <c r="F379" s="26" t="s">
        <v>181</v>
      </c>
      <c r="G379" s="26" t="s">
        <v>7966</v>
      </c>
      <c r="H379" s="26" t="s">
        <v>446</v>
      </c>
      <c r="I379" s="26" t="s">
        <v>7965</v>
      </c>
      <c r="J379" s="28">
        <v>3.194</v>
      </c>
      <c r="K379" s="25" t="s">
        <v>8486</v>
      </c>
      <c r="L379" s="29" t="s">
        <v>8443</v>
      </c>
      <c r="M379" s="25" t="e">
        <f>AVERAGE(SMALL(#REF!,1),SMALL(#REF!,2))</f>
        <v>#REF!</v>
      </c>
      <c r="N379" s="25" t="e">
        <f>IF(#REF! &lt;=( AVERAGE(SMALL(#REF!,1),SMALL(#REF!,2))),#REF!, "")</f>
        <v>#REF!</v>
      </c>
      <c r="O379" s="25" t="e">
        <f>AVERAGE(SMALL(#REF!,1),SMALL(#REF!,2))</f>
        <v>#REF!</v>
      </c>
      <c r="P379" s="28">
        <v>3.194</v>
      </c>
      <c r="Q379" s="25">
        <f t="shared" si="15"/>
        <v>0.79849999999999999</v>
      </c>
      <c r="R379" s="25">
        <f t="shared" si="16"/>
        <v>3.9924999999999997</v>
      </c>
      <c r="S379" s="28">
        <f t="shared" si="17"/>
        <v>4.3118999999999996</v>
      </c>
    </row>
    <row r="380" spans="1:19" s="25" customFormat="1" ht="47.25" x14ac:dyDescent="0.25">
      <c r="A380" s="25">
        <v>378</v>
      </c>
      <c r="B380" s="26" t="s">
        <v>7964</v>
      </c>
      <c r="C380" s="26" t="s">
        <v>6493</v>
      </c>
      <c r="D380" s="27" t="s">
        <v>6492</v>
      </c>
      <c r="E380" s="26" t="s">
        <v>900</v>
      </c>
      <c r="F380" s="26" t="s">
        <v>181</v>
      </c>
      <c r="G380" s="26" t="s">
        <v>7963</v>
      </c>
      <c r="H380" s="26" t="s">
        <v>446</v>
      </c>
      <c r="I380" s="26" t="s">
        <v>7962</v>
      </c>
      <c r="J380" s="28">
        <v>1.2845</v>
      </c>
      <c r="K380" s="25" t="s">
        <v>8486</v>
      </c>
      <c r="L380" s="29" t="s">
        <v>8443</v>
      </c>
      <c r="M380" s="25" t="e">
        <f>AVERAGE(SMALL(#REF!,1),SMALL(#REF!,2))</f>
        <v>#REF!</v>
      </c>
      <c r="N380" s="25" t="e">
        <f>IF(#REF! &lt;=( AVERAGE(SMALL(#REF!,1),SMALL(#REF!,2))),#REF!, "")</f>
        <v>#REF!</v>
      </c>
      <c r="O380" s="25" t="e">
        <f>AVERAGE(SMALL(#REF!,1),SMALL(#REF!,2))</f>
        <v>#REF!</v>
      </c>
      <c r="P380" s="28">
        <v>1.2845</v>
      </c>
      <c r="Q380" s="25">
        <f t="shared" si="15"/>
        <v>0.32112499999999999</v>
      </c>
      <c r="R380" s="25">
        <f t="shared" si="16"/>
        <v>1.6056249999999999</v>
      </c>
      <c r="S380" s="28">
        <f t="shared" si="17"/>
        <v>1.7340749999999998</v>
      </c>
    </row>
    <row r="381" spans="1:19" s="25" customFormat="1" ht="63" x14ac:dyDescent="0.25">
      <c r="A381" s="25">
        <v>379</v>
      </c>
      <c r="B381" s="26" t="s">
        <v>443</v>
      </c>
      <c r="C381" s="26" t="s">
        <v>263</v>
      </c>
      <c r="D381" s="27" t="s">
        <v>266</v>
      </c>
      <c r="E381" s="26" t="s">
        <v>444</v>
      </c>
      <c r="F381" s="26" t="s">
        <v>58</v>
      </c>
      <c r="G381" s="26" t="s">
        <v>445</v>
      </c>
      <c r="H381" s="26" t="s">
        <v>446</v>
      </c>
      <c r="I381" s="26" t="s">
        <v>447</v>
      </c>
      <c r="J381" s="28">
        <v>1.1295999999999999</v>
      </c>
      <c r="K381" s="25" t="s">
        <v>8478</v>
      </c>
      <c r="L381" s="29" t="s">
        <v>8448</v>
      </c>
      <c r="M381" s="25" t="e">
        <f>AVERAGE(SMALL(#REF!,1),SMALL(#REF!,2))</f>
        <v>#REF!</v>
      </c>
      <c r="N381" s="25" t="e">
        <f>IF(#REF! &lt;=( AVERAGE(SMALL(#REF!,1),SMALL(#REF!,2))),#REF!, "")</f>
        <v>#REF!</v>
      </c>
      <c r="O381" s="25" t="e">
        <f>AVERAGE(SMALL(#REF!,1),SMALL(#REF!,2))</f>
        <v>#REF!</v>
      </c>
      <c r="P381" s="28">
        <v>1.1295999999999999</v>
      </c>
      <c r="Q381" s="25">
        <f t="shared" si="15"/>
        <v>0.28239999999999998</v>
      </c>
      <c r="R381" s="25">
        <f t="shared" si="16"/>
        <v>1.4119999999999999</v>
      </c>
      <c r="S381" s="28">
        <f t="shared" si="17"/>
        <v>1.5249599999999999</v>
      </c>
    </row>
    <row r="382" spans="1:19" s="25" customFormat="1" ht="47.25" x14ac:dyDescent="0.25">
      <c r="A382" s="25">
        <v>380</v>
      </c>
      <c r="B382" s="26" t="s">
        <v>465</v>
      </c>
      <c r="C382" s="26" t="s">
        <v>263</v>
      </c>
      <c r="D382" s="27" t="s">
        <v>468</v>
      </c>
      <c r="E382" s="26" t="s">
        <v>466</v>
      </c>
      <c r="F382" s="26" t="s">
        <v>150</v>
      </c>
      <c r="G382" s="26" t="s">
        <v>467</v>
      </c>
      <c r="H382" s="26" t="s">
        <v>446</v>
      </c>
      <c r="I382" s="26" t="s">
        <v>469</v>
      </c>
      <c r="J382" s="28">
        <v>4.2</v>
      </c>
      <c r="K382" s="25" t="s">
        <v>8472</v>
      </c>
      <c r="L382" s="29" t="s">
        <v>8444</v>
      </c>
      <c r="M382" s="25" t="e">
        <f>AVERAGE(SMALL(#REF!,1),SMALL(#REF!,2))</f>
        <v>#REF!</v>
      </c>
      <c r="N382" s="25" t="e">
        <f>IF(#REF! &lt;=( AVERAGE(SMALL(#REF!,1),SMALL(#REF!,2))),#REF!, "")</f>
        <v>#REF!</v>
      </c>
      <c r="O382" s="25" t="e">
        <f>AVERAGE(SMALL(#REF!,1),SMALL(#REF!,2))</f>
        <v>#REF!</v>
      </c>
      <c r="P382" s="28">
        <v>4.2</v>
      </c>
      <c r="Q382" s="25">
        <f t="shared" si="15"/>
        <v>1.05</v>
      </c>
      <c r="R382" s="25">
        <f t="shared" si="16"/>
        <v>5.25</v>
      </c>
      <c r="S382" s="28">
        <f t="shared" si="17"/>
        <v>5.67</v>
      </c>
    </row>
    <row r="383" spans="1:19" s="25" customFormat="1" ht="63" x14ac:dyDescent="0.25">
      <c r="A383" s="25">
        <v>381</v>
      </c>
      <c r="B383" s="26" t="s">
        <v>481</v>
      </c>
      <c r="C383" s="26" t="s">
        <v>482</v>
      </c>
      <c r="D383" s="27" t="s">
        <v>485</v>
      </c>
      <c r="E383" s="26" t="s">
        <v>483</v>
      </c>
      <c r="F383" s="26" t="s">
        <v>58</v>
      </c>
      <c r="G383" s="26" t="s">
        <v>484</v>
      </c>
      <c r="H383" s="26" t="s">
        <v>446</v>
      </c>
      <c r="I383" s="26" t="s">
        <v>486</v>
      </c>
      <c r="J383" s="28">
        <v>5.91</v>
      </c>
      <c r="K383" s="25" t="s">
        <v>8472</v>
      </c>
      <c r="L383" s="29" t="s">
        <v>8444</v>
      </c>
      <c r="M383" s="25" t="e">
        <f>AVERAGE(SMALL(#REF!,1),SMALL(#REF!,2))</f>
        <v>#REF!</v>
      </c>
      <c r="N383" s="25" t="e">
        <f>IF(#REF! &lt;=( AVERAGE(SMALL(#REF!,1),SMALL(#REF!,2))),#REF!, "")</f>
        <v>#REF!</v>
      </c>
      <c r="O383" s="25" t="e">
        <f>AVERAGE(SMALL(#REF!,1),SMALL(#REF!,2))</f>
        <v>#REF!</v>
      </c>
      <c r="P383" s="28">
        <v>5.91</v>
      </c>
      <c r="Q383" s="25">
        <f t="shared" si="15"/>
        <v>1.4775</v>
      </c>
      <c r="R383" s="25">
        <f t="shared" si="16"/>
        <v>7.3875000000000002</v>
      </c>
      <c r="S383" s="28">
        <f t="shared" si="17"/>
        <v>7.9785000000000004</v>
      </c>
    </row>
    <row r="384" spans="1:19" s="25" customFormat="1" ht="47.25" x14ac:dyDescent="0.25">
      <c r="A384" s="25">
        <v>382</v>
      </c>
      <c r="B384" s="26" t="s">
        <v>5198</v>
      </c>
      <c r="C384" s="26" t="s">
        <v>2030</v>
      </c>
      <c r="D384" s="27" t="s">
        <v>2032</v>
      </c>
      <c r="E384" s="26" t="s">
        <v>5197</v>
      </c>
      <c r="F384" s="26" t="s">
        <v>58</v>
      </c>
      <c r="G384" s="26" t="s">
        <v>5196</v>
      </c>
      <c r="H384" s="26" t="s">
        <v>446</v>
      </c>
      <c r="I384" s="26" t="s">
        <v>5195</v>
      </c>
      <c r="J384" s="28">
        <v>5.5</v>
      </c>
      <c r="K384" s="25" t="s">
        <v>8472</v>
      </c>
      <c r="L384" s="29" t="s">
        <v>8444</v>
      </c>
      <c r="M384" s="25" t="e">
        <f>AVERAGE(SMALL(#REF!,1),SMALL(#REF!,2))</f>
        <v>#REF!</v>
      </c>
      <c r="N384" s="25" t="e">
        <f>IF(#REF! &lt;=( AVERAGE(SMALL(#REF!,1),SMALL(#REF!,2))),#REF!, "")</f>
        <v>#REF!</v>
      </c>
      <c r="O384" s="25" t="e">
        <f>AVERAGE(SMALL(#REF!,1),SMALL(#REF!,2))</f>
        <v>#REF!</v>
      </c>
      <c r="P384" s="28">
        <v>5.5</v>
      </c>
      <c r="Q384" s="25">
        <f t="shared" si="15"/>
        <v>1.375</v>
      </c>
      <c r="R384" s="25">
        <f t="shared" si="16"/>
        <v>6.875</v>
      </c>
      <c r="S384" s="28">
        <f t="shared" si="17"/>
        <v>7.4249999999999998</v>
      </c>
    </row>
    <row r="385" spans="1:32" s="25" customFormat="1" ht="47.25" x14ac:dyDescent="0.25">
      <c r="A385" s="25">
        <v>383</v>
      </c>
      <c r="B385" s="26" t="s">
        <v>5194</v>
      </c>
      <c r="C385" s="26" t="s">
        <v>5193</v>
      </c>
      <c r="D385" s="27" t="s">
        <v>2032</v>
      </c>
      <c r="E385" s="26" t="s">
        <v>1008</v>
      </c>
      <c r="F385" s="26" t="s">
        <v>3783</v>
      </c>
      <c r="G385" s="26" t="s">
        <v>5192</v>
      </c>
      <c r="H385" s="26" t="s">
        <v>446</v>
      </c>
      <c r="I385" s="26" t="s">
        <v>5191</v>
      </c>
      <c r="J385" s="28">
        <v>2.5099999999999998</v>
      </c>
      <c r="K385" s="25" t="s">
        <v>8477</v>
      </c>
      <c r="L385" s="29" t="s">
        <v>8475</v>
      </c>
      <c r="M385" s="25" t="e">
        <f>AVERAGE(SMALL(#REF!,1),SMALL(#REF!,2))</f>
        <v>#REF!</v>
      </c>
      <c r="N385" s="25" t="e">
        <f>IF(#REF! &lt;=( AVERAGE(SMALL(#REF!,1),SMALL(#REF!,2))),#REF!, "")</f>
        <v>#REF!</v>
      </c>
      <c r="O385" s="25" t="e">
        <f>AVERAGE(SMALL(#REF!,1),SMALL(#REF!,2))</f>
        <v>#REF!</v>
      </c>
      <c r="P385" s="28">
        <v>2.5099999999999998</v>
      </c>
      <c r="Q385" s="25">
        <f t="shared" si="15"/>
        <v>0.62749999999999995</v>
      </c>
      <c r="R385" s="25">
        <f t="shared" si="16"/>
        <v>3.1374999999999997</v>
      </c>
      <c r="S385" s="28">
        <f t="shared" si="17"/>
        <v>3.3884999999999996</v>
      </c>
    </row>
    <row r="386" spans="1:32" s="25" customFormat="1" ht="47.25" x14ac:dyDescent="0.25">
      <c r="A386" s="25">
        <v>384</v>
      </c>
      <c r="B386" s="26" t="s">
        <v>481</v>
      </c>
      <c r="C386" s="26" t="s">
        <v>482</v>
      </c>
      <c r="D386" s="27" t="s">
        <v>4721</v>
      </c>
      <c r="E386" s="26" t="s">
        <v>1984</v>
      </c>
      <c r="F386" s="26" t="s">
        <v>58</v>
      </c>
      <c r="G386" s="26" t="s">
        <v>6926</v>
      </c>
      <c r="H386" s="26" t="s">
        <v>446</v>
      </c>
      <c r="I386" s="26" t="s">
        <v>6925</v>
      </c>
      <c r="J386" s="28">
        <v>1.68184</v>
      </c>
      <c r="K386" s="25" t="s">
        <v>8486</v>
      </c>
      <c r="L386" s="29" t="s">
        <v>8443</v>
      </c>
      <c r="M386" s="25" t="e">
        <f>AVERAGE(SMALL(#REF!,1),SMALL(#REF!,2))</f>
        <v>#REF!</v>
      </c>
      <c r="N386" s="25" t="e">
        <f>IF(#REF! &lt;=( AVERAGE(SMALL(#REF!,1),SMALL(#REF!,2))),#REF!, "")</f>
        <v>#REF!</v>
      </c>
      <c r="O386" s="25" t="e">
        <f>AVERAGE(SMALL(#REF!,1),SMALL(#REF!,2))</f>
        <v>#REF!</v>
      </c>
      <c r="P386" s="28">
        <v>1.68184</v>
      </c>
      <c r="Q386" s="25">
        <f t="shared" si="15"/>
        <v>0.42046</v>
      </c>
      <c r="R386" s="25">
        <f t="shared" si="16"/>
        <v>2.1023000000000001</v>
      </c>
      <c r="S386" s="28">
        <f t="shared" si="17"/>
        <v>2.2704840000000002</v>
      </c>
    </row>
    <row r="387" spans="1:32" s="25" customFormat="1" ht="47.25" x14ac:dyDescent="0.25">
      <c r="A387" s="25">
        <v>385</v>
      </c>
      <c r="B387" s="26" t="s">
        <v>6466</v>
      </c>
      <c r="C387" s="26" t="s">
        <v>6465</v>
      </c>
      <c r="D387" s="27" t="s">
        <v>2916</v>
      </c>
      <c r="E387" s="26" t="s">
        <v>1488</v>
      </c>
      <c r="F387" s="26" t="s">
        <v>9</v>
      </c>
      <c r="G387" s="26" t="s">
        <v>6464</v>
      </c>
      <c r="H387" s="26" t="s">
        <v>446</v>
      </c>
      <c r="I387" s="26" t="s">
        <v>6463</v>
      </c>
      <c r="J387" s="28">
        <v>12</v>
      </c>
      <c r="K387" s="25" t="s">
        <v>8472</v>
      </c>
      <c r="L387" s="29" t="s">
        <v>8444</v>
      </c>
      <c r="M387" s="25" t="e">
        <f>AVERAGE(SMALL(#REF!,1),SMALL(#REF!,2))</f>
        <v>#REF!</v>
      </c>
      <c r="N387" s="25" t="e">
        <f>IF(#REF! &lt;=( AVERAGE(SMALL(#REF!,1),SMALL(#REF!,2))),#REF!, "")</f>
        <v>#REF!</v>
      </c>
      <c r="O387" s="25" t="e">
        <f>AVERAGE(SMALL(#REF!,1),SMALL(#REF!,2))</f>
        <v>#REF!</v>
      </c>
      <c r="P387" s="28">
        <v>12</v>
      </c>
      <c r="Q387" s="25">
        <f t="shared" ref="Q387:Q450" si="18">IF(AND(J387&gt;0,J387&lt;=10),J387*0.25,IF(AND(J387&gt;10,J387&lt;=50),J387*0.17,IF(AND(J387&gt;10,J387&lt;=100),J387*0.12,IF(J387&gt;100,J387*0.1))))</f>
        <v>2.04</v>
      </c>
      <c r="R387" s="25">
        <f t="shared" ref="R387:R450" si="19">Q387+J387</f>
        <v>14.04</v>
      </c>
      <c r="S387" s="28">
        <f t="shared" ref="S387:S450" si="20">R387+R387*0.08</f>
        <v>15.1632</v>
      </c>
    </row>
    <row r="388" spans="1:32" s="25" customFormat="1" ht="47.25" x14ac:dyDescent="0.25">
      <c r="A388" s="25">
        <v>386</v>
      </c>
      <c r="B388" s="26" t="s">
        <v>6466</v>
      </c>
      <c r="C388" s="26" t="s">
        <v>6469</v>
      </c>
      <c r="D388" s="27" t="s">
        <v>2916</v>
      </c>
      <c r="E388" s="26" t="s">
        <v>212</v>
      </c>
      <c r="F388" s="26" t="s">
        <v>9</v>
      </c>
      <c r="G388" s="26" t="s">
        <v>6468</v>
      </c>
      <c r="H388" s="26" t="s">
        <v>446</v>
      </c>
      <c r="I388" s="26" t="s">
        <v>6467</v>
      </c>
      <c r="J388" s="28">
        <v>2.42</v>
      </c>
      <c r="K388" s="25" t="s">
        <v>8477</v>
      </c>
      <c r="L388" s="29" t="s">
        <v>8475</v>
      </c>
      <c r="M388" s="25" t="e">
        <f>AVERAGE(SMALL(#REF!,1),SMALL(#REF!,2))</f>
        <v>#REF!</v>
      </c>
      <c r="N388" s="25" t="e">
        <f>IF(#REF! &lt;=( AVERAGE(SMALL(#REF!,1),SMALL(#REF!,2))),#REF!, "")</f>
        <v>#REF!</v>
      </c>
      <c r="O388" s="25" t="e">
        <f>AVERAGE(SMALL(#REF!,1),SMALL(#REF!,2))</f>
        <v>#REF!</v>
      </c>
      <c r="P388" s="28">
        <v>2.42</v>
      </c>
      <c r="Q388" s="25">
        <f t="shared" si="18"/>
        <v>0.60499999999999998</v>
      </c>
      <c r="R388" s="25">
        <f t="shared" si="19"/>
        <v>3.0249999999999999</v>
      </c>
      <c r="S388" s="28">
        <f t="shared" si="20"/>
        <v>3.2669999999999999</v>
      </c>
    </row>
    <row r="389" spans="1:32" s="34" customFormat="1" ht="47.25" x14ac:dyDescent="0.25">
      <c r="A389" s="25">
        <v>387</v>
      </c>
      <c r="B389" s="26" t="s">
        <v>6998</v>
      </c>
      <c r="C389" s="26" t="s">
        <v>7001</v>
      </c>
      <c r="D389" s="27" t="s">
        <v>4673</v>
      </c>
      <c r="E389" s="26" t="s">
        <v>212</v>
      </c>
      <c r="F389" s="26" t="s">
        <v>58</v>
      </c>
      <c r="G389" s="26" t="s">
        <v>7000</v>
      </c>
      <c r="H389" s="26" t="s">
        <v>446</v>
      </c>
      <c r="I389" s="26" t="s">
        <v>6999</v>
      </c>
      <c r="J389" s="28">
        <v>15</v>
      </c>
      <c r="K389" s="25" t="s">
        <v>8472</v>
      </c>
      <c r="L389" s="29" t="s">
        <v>8444</v>
      </c>
      <c r="M389" s="25" t="e">
        <f>AVERAGE(SMALL(#REF!,1),SMALL(#REF!,2))</f>
        <v>#REF!</v>
      </c>
      <c r="N389" s="25" t="e">
        <f>IF(#REF! &lt;=( AVERAGE(SMALL(#REF!,1),SMALL(#REF!,2))),#REF!, "")</f>
        <v>#REF!</v>
      </c>
      <c r="O389" s="25" t="e">
        <f>AVERAGE(SMALL(#REF!,1),SMALL(#REF!,2))</f>
        <v>#REF!</v>
      </c>
      <c r="P389" s="28">
        <v>15</v>
      </c>
      <c r="Q389" s="25">
        <f t="shared" si="18"/>
        <v>2.5500000000000003</v>
      </c>
      <c r="R389" s="25">
        <f t="shared" si="19"/>
        <v>17.55</v>
      </c>
      <c r="S389" s="28">
        <f t="shared" si="20"/>
        <v>18.954000000000001</v>
      </c>
      <c r="T389" s="25"/>
      <c r="U389" s="25"/>
      <c r="V389" s="25"/>
      <c r="W389" s="25"/>
      <c r="X389" s="25"/>
      <c r="Y389" s="25"/>
      <c r="Z389" s="25"/>
      <c r="AA389" s="25"/>
      <c r="AB389" s="25"/>
      <c r="AC389" s="25"/>
      <c r="AD389" s="25"/>
      <c r="AE389" s="25"/>
      <c r="AF389" s="25"/>
    </row>
    <row r="390" spans="1:32" s="34" customFormat="1" ht="47.25" x14ac:dyDescent="0.25">
      <c r="A390" s="25">
        <v>388</v>
      </c>
      <c r="B390" s="26" t="s">
        <v>6998</v>
      </c>
      <c r="C390" s="26" t="s">
        <v>7003</v>
      </c>
      <c r="D390" s="27" t="s">
        <v>4673</v>
      </c>
      <c r="E390" s="26" t="s">
        <v>857</v>
      </c>
      <c r="F390" s="26" t="s">
        <v>58</v>
      </c>
      <c r="G390" s="26" t="s">
        <v>7000</v>
      </c>
      <c r="H390" s="26" t="s">
        <v>446</v>
      </c>
      <c r="I390" s="26" t="s">
        <v>7002</v>
      </c>
      <c r="J390" s="28">
        <v>22.713999999999999</v>
      </c>
      <c r="K390" s="25" t="s">
        <v>8486</v>
      </c>
      <c r="L390" s="29" t="s">
        <v>8443</v>
      </c>
      <c r="M390" s="25" t="e">
        <f>AVERAGE(SMALL(#REF!,1),SMALL(#REF!,2))</f>
        <v>#REF!</v>
      </c>
      <c r="N390" s="25" t="e">
        <f>IF(#REF! &lt;=( AVERAGE(SMALL(#REF!,1),SMALL(#REF!,2))),#REF!, "")</f>
        <v>#REF!</v>
      </c>
      <c r="O390" s="25" t="e">
        <f>AVERAGE(SMALL(#REF!,1),SMALL(#REF!,2))</f>
        <v>#REF!</v>
      </c>
      <c r="P390" s="28">
        <v>22.713999999999999</v>
      </c>
      <c r="Q390" s="25">
        <f t="shared" si="18"/>
        <v>3.86138</v>
      </c>
      <c r="R390" s="25">
        <f t="shared" si="19"/>
        <v>26.575379999999999</v>
      </c>
      <c r="S390" s="28">
        <f t="shared" si="20"/>
        <v>28.7014104</v>
      </c>
      <c r="T390" s="25"/>
      <c r="U390" s="25"/>
      <c r="V390" s="25"/>
      <c r="W390" s="25"/>
      <c r="X390" s="25"/>
      <c r="Y390" s="25"/>
      <c r="Z390" s="25"/>
      <c r="AA390" s="25"/>
      <c r="AB390" s="25"/>
      <c r="AC390" s="25"/>
      <c r="AD390" s="25"/>
      <c r="AE390" s="25"/>
      <c r="AF390" s="25"/>
    </row>
    <row r="391" spans="1:32" s="25" customFormat="1" ht="47.25" x14ac:dyDescent="0.25">
      <c r="A391" s="25">
        <v>389</v>
      </c>
      <c r="B391" s="26" t="s">
        <v>6998</v>
      </c>
      <c r="C391" s="26" t="s">
        <v>6997</v>
      </c>
      <c r="D391" s="27" t="s">
        <v>4673</v>
      </c>
      <c r="E391" s="26" t="s">
        <v>900</v>
      </c>
      <c r="F391" s="26" t="s">
        <v>58</v>
      </c>
      <c r="G391" s="26" t="s">
        <v>6996</v>
      </c>
      <c r="H391" s="26" t="s">
        <v>446</v>
      </c>
      <c r="I391" s="26" t="s">
        <v>6995</v>
      </c>
      <c r="J391" s="28">
        <v>8.3232999999999997</v>
      </c>
      <c r="K391" s="25" t="s">
        <v>8486</v>
      </c>
      <c r="L391" s="29" t="s">
        <v>8443</v>
      </c>
      <c r="M391" s="25" t="e">
        <f>AVERAGE(SMALL(#REF!,1),SMALL(#REF!,2))</f>
        <v>#REF!</v>
      </c>
      <c r="N391" s="25" t="e">
        <f>IF(#REF! &lt;=( AVERAGE(SMALL(#REF!,1),SMALL(#REF!,2))),#REF!, "")</f>
        <v>#REF!</v>
      </c>
      <c r="O391" s="25" t="e">
        <f>AVERAGE(SMALL(#REF!,1),SMALL(#REF!,2))</f>
        <v>#REF!</v>
      </c>
      <c r="P391" s="28">
        <v>8.3232999999999997</v>
      </c>
      <c r="Q391" s="25">
        <f t="shared" si="18"/>
        <v>2.0808249999999999</v>
      </c>
      <c r="R391" s="25">
        <f t="shared" si="19"/>
        <v>10.404125000000001</v>
      </c>
      <c r="S391" s="28">
        <f t="shared" si="20"/>
        <v>11.236455000000001</v>
      </c>
    </row>
    <row r="392" spans="1:32" s="25" customFormat="1" ht="47.25" x14ac:dyDescent="0.25">
      <c r="A392" s="25">
        <v>390</v>
      </c>
      <c r="B392" s="26" t="s">
        <v>6278</v>
      </c>
      <c r="C392" s="26" t="s">
        <v>6277</v>
      </c>
      <c r="D392" s="27" t="s">
        <v>599</v>
      </c>
      <c r="E392" s="26" t="s">
        <v>73</v>
      </c>
      <c r="F392" s="26" t="s">
        <v>304</v>
      </c>
      <c r="G392" s="26" t="s">
        <v>4273</v>
      </c>
      <c r="H392" s="26" t="s">
        <v>446</v>
      </c>
      <c r="I392" s="26" t="s">
        <v>6276</v>
      </c>
      <c r="J392" s="28">
        <v>15.05</v>
      </c>
      <c r="K392" s="25" t="s">
        <v>8472</v>
      </c>
      <c r="L392" s="29" t="s">
        <v>8444</v>
      </c>
      <c r="M392" s="25" t="e">
        <f>AVERAGE(SMALL(#REF!,1),SMALL(#REF!,2))</f>
        <v>#REF!</v>
      </c>
      <c r="N392" s="25" t="e">
        <f>IF(#REF! &lt;=( AVERAGE(SMALL(#REF!,1),SMALL(#REF!,2))),#REF!, "")</f>
        <v>#REF!</v>
      </c>
      <c r="O392" s="25" t="e">
        <f>AVERAGE(SMALL(#REF!,1),SMALL(#REF!,2))</f>
        <v>#REF!</v>
      </c>
      <c r="P392" s="28">
        <v>15.05</v>
      </c>
      <c r="Q392" s="25">
        <f t="shared" si="18"/>
        <v>2.5585000000000004</v>
      </c>
      <c r="R392" s="25">
        <f t="shared" si="19"/>
        <v>17.608499999999999</v>
      </c>
      <c r="S392" s="28">
        <f t="shared" si="20"/>
        <v>19.01718</v>
      </c>
    </row>
    <row r="393" spans="1:32" s="25" customFormat="1" ht="47.25" x14ac:dyDescent="0.25">
      <c r="A393" s="25">
        <v>391</v>
      </c>
      <c r="B393" s="26" t="s">
        <v>6275</v>
      </c>
      <c r="C393" s="26" t="s">
        <v>6272</v>
      </c>
      <c r="D393" s="27" t="s">
        <v>599</v>
      </c>
      <c r="E393" s="26" t="s">
        <v>80</v>
      </c>
      <c r="F393" s="26" t="s">
        <v>304</v>
      </c>
      <c r="G393" s="26" t="s">
        <v>4273</v>
      </c>
      <c r="H393" s="26" t="s">
        <v>446</v>
      </c>
      <c r="I393" s="26" t="s">
        <v>6274</v>
      </c>
      <c r="J393" s="28">
        <v>22.57</v>
      </c>
      <c r="K393" s="25" t="s">
        <v>8472</v>
      </c>
      <c r="L393" s="29" t="s">
        <v>8444</v>
      </c>
      <c r="M393" s="25" t="e">
        <f>AVERAGE(SMALL(#REF!,1),SMALL(#REF!,2))</f>
        <v>#REF!</v>
      </c>
      <c r="N393" s="25" t="e">
        <f>IF(#REF! &lt;=( AVERAGE(SMALL(#REF!,1),SMALL(#REF!,2))),#REF!, "")</f>
        <v>#REF!</v>
      </c>
      <c r="O393" s="25" t="e">
        <f>AVERAGE(SMALL(#REF!,1),SMALL(#REF!,2))</f>
        <v>#REF!</v>
      </c>
      <c r="P393" s="28">
        <v>22.57</v>
      </c>
      <c r="Q393" s="25">
        <f t="shared" si="18"/>
        <v>3.8369000000000004</v>
      </c>
      <c r="R393" s="25">
        <f t="shared" si="19"/>
        <v>26.4069</v>
      </c>
      <c r="S393" s="28">
        <f t="shared" si="20"/>
        <v>28.519452000000001</v>
      </c>
    </row>
    <row r="394" spans="1:32" s="25" customFormat="1" ht="47.25" x14ac:dyDescent="0.25">
      <c r="A394" s="25">
        <v>392</v>
      </c>
      <c r="B394" s="26" t="s">
        <v>6273</v>
      </c>
      <c r="C394" s="26" t="s">
        <v>6272</v>
      </c>
      <c r="D394" s="27" t="s">
        <v>599</v>
      </c>
      <c r="E394" s="26" t="s">
        <v>298</v>
      </c>
      <c r="F394" s="26" t="s">
        <v>304</v>
      </c>
      <c r="G394" s="26" t="s">
        <v>4273</v>
      </c>
      <c r="H394" s="26" t="s">
        <v>446</v>
      </c>
      <c r="I394" s="26" t="s">
        <v>6271</v>
      </c>
      <c r="J394" s="28">
        <v>34.4</v>
      </c>
      <c r="K394" s="25" t="s">
        <v>8472</v>
      </c>
      <c r="L394" s="29" t="s">
        <v>8444</v>
      </c>
      <c r="M394" s="25" t="e">
        <f>AVERAGE(SMALL(#REF!,1),SMALL(#REF!,2))</f>
        <v>#REF!</v>
      </c>
      <c r="N394" s="25" t="e">
        <f>IF(#REF! &lt;=( AVERAGE(SMALL(#REF!,1),SMALL(#REF!,2))),#REF!, "")</f>
        <v>#REF!</v>
      </c>
      <c r="O394" s="25" t="e">
        <f>AVERAGE(SMALL(#REF!,1),SMALL(#REF!,2))</f>
        <v>#REF!</v>
      </c>
      <c r="P394" s="28">
        <v>34.4</v>
      </c>
      <c r="Q394" s="25">
        <f t="shared" si="18"/>
        <v>5.8479999999999999</v>
      </c>
      <c r="R394" s="25">
        <f t="shared" si="19"/>
        <v>40.247999999999998</v>
      </c>
      <c r="S394" s="28">
        <f t="shared" si="20"/>
        <v>43.467839999999995</v>
      </c>
    </row>
    <row r="395" spans="1:32" s="25" customFormat="1" ht="47.25" x14ac:dyDescent="0.25">
      <c r="A395" s="25">
        <v>393</v>
      </c>
      <c r="B395" s="26" t="s">
        <v>7037</v>
      </c>
      <c r="C395" s="26" t="s">
        <v>1356</v>
      </c>
      <c r="D395" s="27" t="s">
        <v>32</v>
      </c>
      <c r="E395" s="26" t="s">
        <v>73</v>
      </c>
      <c r="F395" s="26" t="s">
        <v>58</v>
      </c>
      <c r="G395" s="26" t="s">
        <v>7036</v>
      </c>
      <c r="H395" s="26" t="s">
        <v>446</v>
      </c>
      <c r="I395" s="26" t="s">
        <v>7035</v>
      </c>
      <c r="J395" s="28">
        <v>3.2949999999999999</v>
      </c>
      <c r="K395" s="25" t="s">
        <v>8486</v>
      </c>
      <c r="L395" s="29" t="s">
        <v>8443</v>
      </c>
      <c r="M395" s="25" t="e">
        <f>AVERAGE(SMALL(#REF!,1),SMALL(#REF!,2))</f>
        <v>#REF!</v>
      </c>
      <c r="N395" s="25" t="e">
        <f>IF(#REF! &lt;=( AVERAGE(SMALL(#REF!,1),SMALL(#REF!,2))),#REF!, "")</f>
        <v>#REF!</v>
      </c>
      <c r="O395" s="25" t="e">
        <f>AVERAGE(SMALL(#REF!,1),SMALL(#REF!,2))</f>
        <v>#REF!</v>
      </c>
      <c r="P395" s="28">
        <v>3.2949999999999999</v>
      </c>
      <c r="Q395" s="25">
        <f t="shared" si="18"/>
        <v>0.82374999999999998</v>
      </c>
      <c r="R395" s="25">
        <f t="shared" si="19"/>
        <v>4.1187500000000004</v>
      </c>
      <c r="S395" s="28">
        <f t="shared" si="20"/>
        <v>4.4482500000000007</v>
      </c>
    </row>
    <row r="396" spans="1:32" s="25" customFormat="1" ht="47.25" x14ac:dyDescent="0.25">
      <c r="A396" s="25">
        <v>394</v>
      </c>
      <c r="B396" s="26" t="s">
        <v>6975</v>
      </c>
      <c r="C396" s="26" t="s">
        <v>1204</v>
      </c>
      <c r="D396" s="27" t="s">
        <v>1207</v>
      </c>
      <c r="E396" s="26" t="s">
        <v>80</v>
      </c>
      <c r="F396" s="26" t="s">
        <v>58</v>
      </c>
      <c r="G396" s="26" t="s">
        <v>6977</v>
      </c>
      <c r="H396" s="26" t="s">
        <v>446</v>
      </c>
      <c r="I396" s="26" t="s">
        <v>6976</v>
      </c>
      <c r="J396" s="28">
        <v>3.17</v>
      </c>
      <c r="K396" s="25" t="s">
        <v>8472</v>
      </c>
      <c r="L396" s="29" t="s">
        <v>8444</v>
      </c>
      <c r="M396" s="25" t="e">
        <f>AVERAGE(SMALL(#REF!,1),SMALL(#REF!,2))</f>
        <v>#REF!</v>
      </c>
      <c r="N396" s="25" t="e">
        <f>IF(#REF! &lt;=( AVERAGE(SMALL(#REF!,1),SMALL(#REF!,2))),#REF!, "")</f>
        <v>#REF!</v>
      </c>
      <c r="O396" s="25" t="e">
        <f>AVERAGE(SMALL(#REF!,1),SMALL(#REF!,2))</f>
        <v>#REF!</v>
      </c>
      <c r="P396" s="28">
        <v>3.17</v>
      </c>
      <c r="Q396" s="25">
        <f t="shared" si="18"/>
        <v>0.79249999999999998</v>
      </c>
      <c r="R396" s="25">
        <f t="shared" si="19"/>
        <v>3.9624999999999999</v>
      </c>
      <c r="S396" s="28">
        <f t="shared" si="20"/>
        <v>4.2794999999999996</v>
      </c>
    </row>
    <row r="397" spans="1:32" s="25" customFormat="1" ht="47.25" x14ac:dyDescent="0.25">
      <c r="A397" s="25">
        <v>395</v>
      </c>
      <c r="B397" s="26" t="s">
        <v>6975</v>
      </c>
      <c r="C397" s="26" t="s">
        <v>1204</v>
      </c>
      <c r="D397" s="27" t="s">
        <v>1207</v>
      </c>
      <c r="E397" s="26" t="s">
        <v>298</v>
      </c>
      <c r="F397" s="26" t="s">
        <v>58</v>
      </c>
      <c r="G397" s="26" t="s">
        <v>6974</v>
      </c>
      <c r="H397" s="26" t="s">
        <v>446</v>
      </c>
      <c r="I397" s="26" t="s">
        <v>6973</v>
      </c>
      <c r="J397" s="28">
        <v>6.15</v>
      </c>
      <c r="K397" s="25" t="s">
        <v>8486</v>
      </c>
      <c r="L397" s="29" t="s">
        <v>8443</v>
      </c>
      <c r="M397" s="25" t="e">
        <f>AVERAGE(SMALL(#REF!,1),SMALL(#REF!,2))</f>
        <v>#REF!</v>
      </c>
      <c r="N397" s="25" t="e">
        <f>IF(#REF! &lt;=( AVERAGE(SMALL(#REF!,1),SMALL(#REF!,2))),#REF!, "")</f>
        <v>#REF!</v>
      </c>
      <c r="O397" s="25" t="e">
        <f>AVERAGE(SMALL(#REF!,1),SMALL(#REF!,2))</f>
        <v>#REF!</v>
      </c>
      <c r="P397" s="28">
        <v>6.15</v>
      </c>
      <c r="Q397" s="25">
        <f t="shared" si="18"/>
        <v>1.5375000000000001</v>
      </c>
      <c r="R397" s="25">
        <f t="shared" si="19"/>
        <v>7.6875</v>
      </c>
      <c r="S397" s="28">
        <f t="shared" si="20"/>
        <v>8.3025000000000002</v>
      </c>
    </row>
    <row r="398" spans="1:32" s="25" customFormat="1" ht="63" x14ac:dyDescent="0.25">
      <c r="A398" s="25">
        <v>396</v>
      </c>
      <c r="B398" s="26" t="s">
        <v>499</v>
      </c>
      <c r="C398" s="26" t="s">
        <v>500</v>
      </c>
      <c r="D398" s="27" t="s">
        <v>503</v>
      </c>
      <c r="E398" s="26" t="s">
        <v>501</v>
      </c>
      <c r="F398" s="26" t="s">
        <v>304</v>
      </c>
      <c r="G398" s="26" t="s">
        <v>502</v>
      </c>
      <c r="H398" s="26" t="s">
        <v>446</v>
      </c>
      <c r="I398" s="26" t="s">
        <v>504</v>
      </c>
      <c r="J398" s="28">
        <v>3.12</v>
      </c>
      <c r="K398" s="25" t="s">
        <v>8478</v>
      </c>
      <c r="L398" s="29" t="s">
        <v>8448</v>
      </c>
      <c r="M398" s="25" t="e">
        <f>AVERAGE(SMALL(#REF!,1),SMALL(#REF!,2))</f>
        <v>#REF!</v>
      </c>
      <c r="N398" s="25" t="e">
        <f>IF(#REF! &lt;=( AVERAGE(SMALL(#REF!,1),SMALL(#REF!,2))),#REF!, "")</f>
        <v>#REF!</v>
      </c>
      <c r="O398" s="25" t="e">
        <f>AVERAGE(SMALL(#REF!,1),SMALL(#REF!,2))</f>
        <v>#REF!</v>
      </c>
      <c r="P398" s="28">
        <v>3.12</v>
      </c>
      <c r="Q398" s="25">
        <f t="shared" si="18"/>
        <v>0.78</v>
      </c>
      <c r="R398" s="25">
        <f t="shared" si="19"/>
        <v>3.9000000000000004</v>
      </c>
      <c r="S398" s="28">
        <f t="shared" si="20"/>
        <v>4.2120000000000006</v>
      </c>
    </row>
    <row r="399" spans="1:32" s="25" customFormat="1" ht="47.25" x14ac:dyDescent="0.25">
      <c r="A399" s="25">
        <v>397</v>
      </c>
      <c r="B399" s="26" t="s">
        <v>7923</v>
      </c>
      <c r="C399" s="26" t="s">
        <v>7922</v>
      </c>
      <c r="D399" s="27" t="s">
        <v>503</v>
      </c>
      <c r="E399" s="26" t="s">
        <v>540</v>
      </c>
      <c r="F399" s="26" t="s">
        <v>304</v>
      </c>
      <c r="G399" s="26" t="s">
        <v>7921</v>
      </c>
      <c r="H399" s="26" t="s">
        <v>446</v>
      </c>
      <c r="I399" s="26" t="s">
        <v>7920</v>
      </c>
      <c r="J399" s="28">
        <v>5.5419999999999998</v>
      </c>
      <c r="K399" s="25" t="s">
        <v>8486</v>
      </c>
      <c r="L399" s="29" t="s">
        <v>8443</v>
      </c>
      <c r="M399" s="25" t="e">
        <f>AVERAGE(SMALL(#REF!,1),SMALL(#REF!,2))</f>
        <v>#REF!</v>
      </c>
      <c r="N399" s="25" t="e">
        <f>IF(#REF! &lt;=( AVERAGE(SMALL(#REF!,1),SMALL(#REF!,2))),#REF!, "")</f>
        <v>#REF!</v>
      </c>
      <c r="O399" s="25" t="e">
        <f>AVERAGE(SMALL(#REF!,1),SMALL(#REF!,2))</f>
        <v>#REF!</v>
      </c>
      <c r="P399" s="28">
        <v>5.5419999999999998</v>
      </c>
      <c r="Q399" s="25">
        <f t="shared" si="18"/>
        <v>1.3855</v>
      </c>
      <c r="R399" s="25">
        <f t="shared" si="19"/>
        <v>6.9275000000000002</v>
      </c>
      <c r="S399" s="28">
        <f t="shared" si="20"/>
        <v>7.4817</v>
      </c>
    </row>
    <row r="400" spans="1:32" s="34" customFormat="1" ht="47.25" x14ac:dyDescent="0.25">
      <c r="A400" s="25">
        <v>398</v>
      </c>
      <c r="B400" s="26" t="s">
        <v>4545</v>
      </c>
      <c r="C400" s="26" t="s">
        <v>4544</v>
      </c>
      <c r="D400" s="27" t="s">
        <v>53</v>
      </c>
      <c r="E400" s="26" t="s">
        <v>73</v>
      </c>
      <c r="F400" s="26" t="s">
        <v>58</v>
      </c>
      <c r="G400" s="26" t="s">
        <v>4541</v>
      </c>
      <c r="H400" s="26" t="s">
        <v>446</v>
      </c>
      <c r="I400" s="26" t="s">
        <v>4543</v>
      </c>
      <c r="J400" s="28">
        <v>9.49</v>
      </c>
      <c r="K400" s="25" t="s">
        <v>8472</v>
      </c>
      <c r="L400" s="29" t="s">
        <v>8444</v>
      </c>
      <c r="M400" s="25" t="e">
        <f>AVERAGE(SMALL(#REF!,1),SMALL(#REF!,2))</f>
        <v>#REF!</v>
      </c>
      <c r="N400" s="25" t="e">
        <f>IF(#REF! &lt;=( AVERAGE(SMALL(#REF!,1),SMALL(#REF!,2))),#REF!, "")</f>
        <v>#REF!</v>
      </c>
      <c r="O400" s="25" t="e">
        <f>AVERAGE(SMALL(#REF!,1),SMALL(#REF!,2))</f>
        <v>#REF!</v>
      </c>
      <c r="P400" s="28">
        <v>9.49</v>
      </c>
      <c r="Q400" s="25">
        <f t="shared" si="18"/>
        <v>2.3725000000000001</v>
      </c>
      <c r="R400" s="25">
        <f t="shared" si="19"/>
        <v>11.862500000000001</v>
      </c>
      <c r="S400" s="28">
        <f t="shared" si="20"/>
        <v>12.811500000000001</v>
      </c>
      <c r="T400" s="25"/>
      <c r="U400" s="25"/>
      <c r="V400" s="25"/>
      <c r="W400" s="25"/>
      <c r="X400" s="25"/>
      <c r="Y400" s="25"/>
      <c r="Z400" s="25"/>
      <c r="AA400" s="25"/>
      <c r="AB400" s="25"/>
      <c r="AC400" s="25"/>
      <c r="AD400" s="25"/>
      <c r="AE400" s="25"/>
      <c r="AF400" s="25"/>
    </row>
    <row r="401" spans="1:32" s="34" customFormat="1" ht="47.25" x14ac:dyDescent="0.25">
      <c r="A401" s="25">
        <v>399</v>
      </c>
      <c r="B401" s="26" t="s">
        <v>4542</v>
      </c>
      <c r="C401" s="26" t="s">
        <v>1060</v>
      </c>
      <c r="D401" s="27" t="s">
        <v>53</v>
      </c>
      <c r="E401" s="26" t="s">
        <v>133</v>
      </c>
      <c r="F401" s="26" t="s">
        <v>130</v>
      </c>
      <c r="G401" s="26" t="s">
        <v>4541</v>
      </c>
      <c r="H401" s="26" t="s">
        <v>446</v>
      </c>
      <c r="I401" s="26" t="s">
        <v>4540</v>
      </c>
      <c r="J401" s="28">
        <v>9.52</v>
      </c>
      <c r="K401" s="25" t="s">
        <v>8472</v>
      </c>
      <c r="L401" s="29" t="s">
        <v>8444</v>
      </c>
      <c r="M401" s="25" t="e">
        <f>AVERAGE(SMALL(#REF!,1),SMALL(#REF!,2))</f>
        <v>#REF!</v>
      </c>
      <c r="N401" s="25" t="e">
        <f>IF(#REF! &lt;=( AVERAGE(SMALL(#REF!,1),SMALL(#REF!,2))),#REF!, "")</f>
        <v>#REF!</v>
      </c>
      <c r="O401" s="25" t="e">
        <f>AVERAGE(SMALL(#REF!,1),SMALL(#REF!,2))</f>
        <v>#REF!</v>
      </c>
      <c r="P401" s="28">
        <v>9.52</v>
      </c>
      <c r="Q401" s="25">
        <f t="shared" si="18"/>
        <v>2.38</v>
      </c>
      <c r="R401" s="25">
        <f t="shared" si="19"/>
        <v>11.899999999999999</v>
      </c>
      <c r="S401" s="28">
        <f t="shared" si="20"/>
        <v>12.851999999999999</v>
      </c>
      <c r="T401" s="25"/>
      <c r="U401" s="25"/>
      <c r="V401" s="25"/>
      <c r="W401" s="25"/>
      <c r="X401" s="25"/>
      <c r="Y401" s="25"/>
      <c r="Z401" s="25"/>
      <c r="AA401" s="25"/>
      <c r="AB401" s="25"/>
      <c r="AC401" s="25"/>
      <c r="AD401" s="25"/>
      <c r="AE401" s="25"/>
      <c r="AF401" s="25"/>
    </row>
    <row r="402" spans="1:32" s="34" customFormat="1" ht="31.5" x14ac:dyDescent="0.25">
      <c r="A402" s="25">
        <v>400</v>
      </c>
      <c r="B402" s="26" t="s">
        <v>505</v>
      </c>
      <c r="C402" s="26" t="s">
        <v>438</v>
      </c>
      <c r="D402" s="27" t="s">
        <v>439</v>
      </c>
      <c r="E402" s="26" t="s">
        <v>247</v>
      </c>
      <c r="F402" s="26" t="s">
        <v>304</v>
      </c>
      <c r="G402" s="26" t="s">
        <v>506</v>
      </c>
      <c r="H402" s="26" t="s">
        <v>507</v>
      </c>
      <c r="I402" s="26" t="s">
        <v>508</v>
      </c>
      <c r="J402" s="28">
        <v>2.6</v>
      </c>
      <c r="K402" s="25" t="s">
        <v>8472</v>
      </c>
      <c r="L402" s="29" t="s">
        <v>8444</v>
      </c>
      <c r="M402" s="25" t="e">
        <f>AVERAGE(SMALL(#REF!,1),SMALL(#REF!,2))</f>
        <v>#REF!</v>
      </c>
      <c r="N402" s="25" t="e">
        <f>IF(#REF! &lt;=( AVERAGE(SMALL(#REF!,1),SMALL(#REF!,2))),#REF!, "")</f>
        <v>#REF!</v>
      </c>
      <c r="O402" s="25" t="e">
        <f>AVERAGE(SMALL(#REF!,1),SMALL(#REF!,2))</f>
        <v>#REF!</v>
      </c>
      <c r="P402" s="28">
        <v>2.6</v>
      </c>
      <c r="Q402" s="25">
        <f t="shared" si="18"/>
        <v>0.65</v>
      </c>
      <c r="R402" s="25">
        <f t="shared" si="19"/>
        <v>3.25</v>
      </c>
      <c r="S402" s="28">
        <f t="shared" si="20"/>
        <v>3.51</v>
      </c>
      <c r="T402" s="25"/>
      <c r="U402" s="25"/>
      <c r="V402" s="25"/>
      <c r="W402" s="25"/>
      <c r="X402" s="25"/>
      <c r="Y402" s="25"/>
      <c r="Z402" s="25"/>
      <c r="AA402" s="25"/>
      <c r="AB402" s="25"/>
      <c r="AC402" s="25"/>
      <c r="AD402" s="25"/>
      <c r="AE402" s="25"/>
      <c r="AF402" s="25"/>
    </row>
    <row r="403" spans="1:32" s="34" customFormat="1" ht="63" x14ac:dyDescent="0.25">
      <c r="A403" s="25">
        <v>401</v>
      </c>
      <c r="B403" s="26" t="s">
        <v>509</v>
      </c>
      <c r="C403" s="26" t="s">
        <v>438</v>
      </c>
      <c r="D403" s="27" t="s">
        <v>439</v>
      </c>
      <c r="E403" s="26" t="s">
        <v>45</v>
      </c>
      <c r="F403" s="26" t="s">
        <v>9</v>
      </c>
      <c r="G403" s="26" t="s">
        <v>510</v>
      </c>
      <c r="H403" s="26" t="s">
        <v>507</v>
      </c>
      <c r="I403" s="26" t="s">
        <v>511</v>
      </c>
      <c r="J403" s="28">
        <v>3.13</v>
      </c>
      <c r="K403" s="25" t="s">
        <v>8472</v>
      </c>
      <c r="L403" s="29" t="s">
        <v>8444</v>
      </c>
      <c r="M403" s="25" t="e">
        <f>AVERAGE(SMALL(#REF!,1),SMALL(#REF!,2))</f>
        <v>#REF!</v>
      </c>
      <c r="N403" s="25" t="e">
        <f>IF(#REF! &lt;=( AVERAGE(SMALL(#REF!,1),SMALL(#REF!,2))),#REF!, "")</f>
        <v>#REF!</v>
      </c>
      <c r="O403" s="25" t="e">
        <f>AVERAGE(SMALL(#REF!,1),SMALL(#REF!,2))</f>
        <v>#REF!</v>
      </c>
      <c r="P403" s="28">
        <v>3.13</v>
      </c>
      <c r="Q403" s="25">
        <f t="shared" si="18"/>
        <v>0.78249999999999997</v>
      </c>
      <c r="R403" s="25">
        <f t="shared" si="19"/>
        <v>3.9124999999999996</v>
      </c>
      <c r="S403" s="28">
        <f t="shared" si="20"/>
        <v>4.2254999999999994</v>
      </c>
      <c r="T403" s="25"/>
      <c r="U403" s="25"/>
      <c r="V403" s="25"/>
      <c r="W403" s="25"/>
      <c r="X403" s="25"/>
      <c r="Y403" s="25"/>
      <c r="Z403" s="25"/>
      <c r="AA403" s="25"/>
      <c r="AB403" s="25"/>
      <c r="AC403" s="25"/>
      <c r="AD403" s="25"/>
      <c r="AE403" s="25"/>
      <c r="AF403" s="25"/>
    </row>
    <row r="404" spans="1:32" s="34" customFormat="1" ht="31.5" x14ac:dyDescent="0.25">
      <c r="A404" s="25">
        <v>402</v>
      </c>
      <c r="B404" s="26" t="s">
        <v>5910</v>
      </c>
      <c r="C404" s="26" t="s">
        <v>438</v>
      </c>
      <c r="D404" s="27" t="s">
        <v>439</v>
      </c>
      <c r="E404" s="26" t="s">
        <v>8</v>
      </c>
      <c r="F404" s="26" t="s">
        <v>401</v>
      </c>
      <c r="G404" s="26" t="s">
        <v>5916</v>
      </c>
      <c r="H404" s="26" t="s">
        <v>507</v>
      </c>
      <c r="I404" s="26" t="s">
        <v>5915</v>
      </c>
      <c r="J404" s="28">
        <v>2.15</v>
      </c>
      <c r="K404" s="25" t="s">
        <v>8472</v>
      </c>
      <c r="L404" s="29" t="s">
        <v>8444</v>
      </c>
      <c r="M404" s="25" t="e">
        <f>AVERAGE(SMALL(#REF!,1),SMALL(#REF!,2))</f>
        <v>#REF!</v>
      </c>
      <c r="N404" s="25" t="e">
        <f>IF(#REF! &lt;=( AVERAGE(SMALL(#REF!,1),SMALL(#REF!,2))),#REF!, "")</f>
        <v>#REF!</v>
      </c>
      <c r="O404" s="25" t="e">
        <f>AVERAGE(SMALL(#REF!,1),SMALL(#REF!,2))</f>
        <v>#REF!</v>
      </c>
      <c r="P404" s="28">
        <v>2.15</v>
      </c>
      <c r="Q404" s="25">
        <f t="shared" si="18"/>
        <v>0.53749999999999998</v>
      </c>
      <c r="R404" s="25">
        <f t="shared" si="19"/>
        <v>2.6875</v>
      </c>
      <c r="S404" s="28">
        <f t="shared" si="20"/>
        <v>2.9024999999999999</v>
      </c>
      <c r="T404" s="25"/>
      <c r="U404" s="25"/>
      <c r="V404" s="25"/>
      <c r="W404" s="25"/>
      <c r="X404" s="25"/>
      <c r="Y404" s="25"/>
      <c r="Z404" s="25"/>
      <c r="AA404" s="25"/>
      <c r="AB404" s="25"/>
      <c r="AC404" s="25"/>
      <c r="AD404" s="25"/>
      <c r="AE404" s="25"/>
      <c r="AF404" s="25"/>
    </row>
    <row r="405" spans="1:32" s="34" customFormat="1" ht="31.5" x14ac:dyDescent="0.25">
      <c r="A405" s="25">
        <v>403</v>
      </c>
      <c r="B405" s="26" t="s">
        <v>5910</v>
      </c>
      <c r="C405" s="26" t="s">
        <v>5914</v>
      </c>
      <c r="D405" s="27" t="s">
        <v>439</v>
      </c>
      <c r="E405" s="26" t="s">
        <v>1540</v>
      </c>
      <c r="F405" s="26" t="s">
        <v>401</v>
      </c>
      <c r="G405" s="26" t="s">
        <v>5913</v>
      </c>
      <c r="H405" s="26" t="s">
        <v>507</v>
      </c>
      <c r="I405" s="26" t="s">
        <v>5912</v>
      </c>
      <c r="J405" s="28">
        <v>1.78</v>
      </c>
      <c r="K405" s="25" t="s">
        <v>8472</v>
      </c>
      <c r="L405" s="29" t="s">
        <v>8444</v>
      </c>
      <c r="M405" s="25" t="e">
        <f>AVERAGE(SMALL(#REF!,1),SMALL(#REF!,2))</f>
        <v>#REF!</v>
      </c>
      <c r="N405" s="25" t="e">
        <f>IF(#REF! &lt;=( AVERAGE(SMALL(#REF!,1),SMALL(#REF!,2))),#REF!, "")</f>
        <v>#REF!</v>
      </c>
      <c r="O405" s="25" t="e">
        <f>AVERAGE(SMALL(#REF!,1),SMALL(#REF!,2))</f>
        <v>#REF!</v>
      </c>
      <c r="P405" s="28">
        <v>1.78</v>
      </c>
      <c r="Q405" s="25">
        <f t="shared" si="18"/>
        <v>0.44500000000000001</v>
      </c>
      <c r="R405" s="25">
        <f t="shared" si="19"/>
        <v>2.2250000000000001</v>
      </c>
      <c r="S405" s="28">
        <f t="shared" si="20"/>
        <v>2.403</v>
      </c>
      <c r="T405" s="25"/>
      <c r="U405" s="25"/>
      <c r="V405" s="25"/>
      <c r="W405" s="25"/>
      <c r="X405" s="25"/>
      <c r="Y405" s="25"/>
      <c r="Z405" s="25"/>
      <c r="AA405" s="25"/>
      <c r="AB405" s="25"/>
      <c r="AC405" s="25"/>
      <c r="AD405" s="25"/>
      <c r="AE405" s="25"/>
      <c r="AF405" s="25"/>
    </row>
    <row r="406" spans="1:32" s="34" customFormat="1" ht="31.5" x14ac:dyDescent="0.25">
      <c r="A406" s="25">
        <v>404</v>
      </c>
      <c r="B406" s="26" t="s">
        <v>5910</v>
      </c>
      <c r="C406" s="26" t="s">
        <v>438</v>
      </c>
      <c r="D406" s="27" t="s">
        <v>439</v>
      </c>
      <c r="E406" s="26" t="s">
        <v>45</v>
      </c>
      <c r="F406" s="26" t="s">
        <v>304</v>
      </c>
      <c r="G406" s="30">
        <v>20</v>
      </c>
      <c r="H406" s="26" t="s">
        <v>507</v>
      </c>
      <c r="I406" s="26" t="s">
        <v>5911</v>
      </c>
      <c r="J406" s="28">
        <v>1.7</v>
      </c>
      <c r="K406" s="25" t="s">
        <v>8472</v>
      </c>
      <c r="L406" s="29" t="s">
        <v>8444</v>
      </c>
      <c r="M406" s="25" t="e">
        <f>AVERAGE(SMALL(#REF!,1),SMALL(#REF!,2))</f>
        <v>#REF!</v>
      </c>
      <c r="N406" s="25" t="e">
        <f>IF(#REF! &lt;=( AVERAGE(SMALL(#REF!,1),SMALL(#REF!,2))),#REF!, "")</f>
        <v>#REF!</v>
      </c>
      <c r="O406" s="25" t="e">
        <f>AVERAGE(SMALL(#REF!,1),SMALL(#REF!,2))</f>
        <v>#REF!</v>
      </c>
      <c r="P406" s="28">
        <v>1.7</v>
      </c>
      <c r="Q406" s="25">
        <f t="shared" si="18"/>
        <v>0.42499999999999999</v>
      </c>
      <c r="R406" s="25">
        <f t="shared" si="19"/>
        <v>2.125</v>
      </c>
      <c r="S406" s="28">
        <f t="shared" si="20"/>
        <v>2.2949999999999999</v>
      </c>
      <c r="T406" s="25"/>
      <c r="U406" s="25"/>
      <c r="V406" s="25"/>
      <c r="W406" s="25"/>
      <c r="X406" s="25"/>
      <c r="Y406" s="25"/>
      <c r="Z406" s="25"/>
      <c r="AA406" s="25"/>
      <c r="AB406" s="25"/>
      <c r="AC406" s="25"/>
      <c r="AD406" s="25"/>
      <c r="AE406" s="25"/>
      <c r="AF406" s="25"/>
    </row>
    <row r="407" spans="1:32" s="34" customFormat="1" ht="31.5" x14ac:dyDescent="0.25">
      <c r="A407" s="25">
        <v>405</v>
      </c>
      <c r="B407" s="26" t="s">
        <v>5910</v>
      </c>
      <c r="C407" s="26" t="s">
        <v>5010</v>
      </c>
      <c r="D407" s="27" t="s">
        <v>439</v>
      </c>
      <c r="E407" s="26" t="s">
        <v>264</v>
      </c>
      <c r="F407" s="26" t="s">
        <v>393</v>
      </c>
      <c r="G407" s="26" t="s">
        <v>5909</v>
      </c>
      <c r="H407" s="26" t="s">
        <v>507</v>
      </c>
      <c r="I407" s="26" t="s">
        <v>5908</v>
      </c>
      <c r="J407" s="28">
        <v>3.52</v>
      </c>
      <c r="K407" s="25" t="s">
        <v>8472</v>
      </c>
      <c r="L407" s="29" t="s">
        <v>8444</v>
      </c>
      <c r="M407" s="25" t="e">
        <f>AVERAGE(SMALL(#REF!,1),SMALL(#REF!,2))</f>
        <v>#REF!</v>
      </c>
      <c r="N407" s="25" t="e">
        <f>IF(#REF! &lt;=( AVERAGE(SMALL(#REF!,1),SMALL(#REF!,2))),#REF!, "")</f>
        <v>#REF!</v>
      </c>
      <c r="O407" s="25" t="e">
        <f>AVERAGE(SMALL(#REF!,1),SMALL(#REF!,2))</f>
        <v>#REF!</v>
      </c>
      <c r="P407" s="28">
        <v>3.52</v>
      </c>
      <c r="Q407" s="25">
        <f t="shared" si="18"/>
        <v>0.88</v>
      </c>
      <c r="R407" s="25">
        <f t="shared" si="19"/>
        <v>4.4000000000000004</v>
      </c>
      <c r="S407" s="28">
        <f t="shared" si="20"/>
        <v>4.7520000000000007</v>
      </c>
      <c r="T407" s="25"/>
      <c r="U407" s="25"/>
      <c r="V407" s="25"/>
      <c r="W407" s="25"/>
      <c r="X407" s="25"/>
      <c r="Y407" s="25"/>
      <c r="Z407" s="25"/>
      <c r="AA407" s="25"/>
      <c r="AB407" s="25"/>
      <c r="AC407" s="25"/>
      <c r="AD407" s="25"/>
      <c r="AE407" s="25"/>
      <c r="AF407" s="25"/>
    </row>
    <row r="408" spans="1:32" s="34" customFormat="1" ht="31.5" x14ac:dyDescent="0.25">
      <c r="A408" s="25">
        <v>406</v>
      </c>
      <c r="B408" s="26" t="s">
        <v>5655</v>
      </c>
      <c r="C408" s="26" t="s">
        <v>5654</v>
      </c>
      <c r="D408" s="27" t="s">
        <v>5653</v>
      </c>
      <c r="E408" s="26" t="s">
        <v>2826</v>
      </c>
      <c r="F408" s="26" t="s">
        <v>9</v>
      </c>
      <c r="G408" s="26" t="s">
        <v>2624</v>
      </c>
      <c r="H408" s="26" t="s">
        <v>507</v>
      </c>
      <c r="I408" s="26" t="s">
        <v>5652</v>
      </c>
      <c r="J408" s="28">
        <v>5</v>
      </c>
      <c r="K408" s="25" t="s">
        <v>8472</v>
      </c>
      <c r="L408" s="29" t="s">
        <v>8444</v>
      </c>
      <c r="M408" s="25" t="e">
        <f>AVERAGE(SMALL(#REF!,1),SMALL(#REF!,2))</f>
        <v>#REF!</v>
      </c>
      <c r="N408" s="25" t="e">
        <f>IF(#REF! &lt;=( AVERAGE(SMALL(#REF!,1),SMALL(#REF!,2))),#REF!, "")</f>
        <v>#REF!</v>
      </c>
      <c r="O408" s="25" t="e">
        <f>AVERAGE(SMALL(#REF!,1),SMALL(#REF!,2))</f>
        <v>#REF!</v>
      </c>
      <c r="P408" s="28">
        <v>5</v>
      </c>
      <c r="Q408" s="25">
        <f t="shared" si="18"/>
        <v>1.25</v>
      </c>
      <c r="R408" s="25">
        <f t="shared" si="19"/>
        <v>6.25</v>
      </c>
      <c r="S408" s="28">
        <f t="shared" si="20"/>
        <v>6.75</v>
      </c>
      <c r="T408" s="25"/>
      <c r="U408" s="25"/>
      <c r="V408" s="25"/>
      <c r="W408" s="25"/>
      <c r="X408" s="25"/>
      <c r="Y408" s="25"/>
      <c r="Z408" s="25"/>
      <c r="AA408" s="25"/>
      <c r="AB408" s="25"/>
      <c r="AC408" s="25"/>
      <c r="AD408" s="25"/>
      <c r="AE408" s="25"/>
      <c r="AF408" s="25"/>
    </row>
    <row r="409" spans="1:32" s="34" customFormat="1" ht="47.25" x14ac:dyDescent="0.25">
      <c r="A409" s="25">
        <v>407</v>
      </c>
      <c r="B409" s="26" t="s">
        <v>7820</v>
      </c>
      <c r="C409" s="26" t="s">
        <v>5360</v>
      </c>
      <c r="D409" s="27" t="s">
        <v>5359</v>
      </c>
      <c r="E409" s="26" t="s">
        <v>187</v>
      </c>
      <c r="F409" s="26" t="s">
        <v>287</v>
      </c>
      <c r="G409" s="26" t="s">
        <v>8170</v>
      </c>
      <c r="H409" s="26" t="s">
        <v>516</v>
      </c>
      <c r="I409" s="26" t="s">
        <v>7819</v>
      </c>
      <c r="J409" s="28">
        <v>3.04</v>
      </c>
      <c r="K409" s="25" t="s">
        <v>8477</v>
      </c>
      <c r="L409" s="29" t="s">
        <v>8475</v>
      </c>
      <c r="M409" s="25" t="e">
        <f>AVERAGE(SMALL(#REF!,1),SMALL(#REF!,2))</f>
        <v>#REF!</v>
      </c>
      <c r="N409" s="25" t="e">
        <f>IF(#REF! &lt;=( AVERAGE(SMALL(#REF!,1),SMALL(#REF!,2))),#REF!, "")</f>
        <v>#REF!</v>
      </c>
      <c r="O409" s="25" t="e">
        <f>AVERAGE(SMALL(#REF!,1),SMALL(#REF!,2))</f>
        <v>#REF!</v>
      </c>
      <c r="P409" s="28">
        <v>3.04</v>
      </c>
      <c r="Q409" s="25">
        <f t="shared" si="18"/>
        <v>0.76</v>
      </c>
      <c r="R409" s="25">
        <f t="shared" si="19"/>
        <v>3.8</v>
      </c>
      <c r="S409" s="28">
        <f t="shared" si="20"/>
        <v>4.1040000000000001</v>
      </c>
      <c r="T409" s="25"/>
      <c r="U409" s="25"/>
      <c r="V409" s="25"/>
      <c r="W409" s="25"/>
      <c r="X409" s="25"/>
      <c r="Y409" s="25"/>
      <c r="Z409" s="25"/>
      <c r="AA409" s="25"/>
      <c r="AB409" s="25"/>
      <c r="AC409" s="25"/>
      <c r="AD409" s="25"/>
      <c r="AE409" s="25"/>
      <c r="AF409" s="25"/>
    </row>
    <row r="410" spans="1:32" s="34" customFormat="1" ht="47.25" x14ac:dyDescent="0.25">
      <c r="A410" s="25">
        <v>408</v>
      </c>
      <c r="B410" s="26" t="s">
        <v>7820</v>
      </c>
      <c r="C410" s="26" t="s">
        <v>5360</v>
      </c>
      <c r="D410" s="27" t="s">
        <v>5359</v>
      </c>
      <c r="E410" s="26" t="s">
        <v>187</v>
      </c>
      <c r="F410" s="26" t="s">
        <v>287</v>
      </c>
      <c r="G410" s="26" t="s">
        <v>8171</v>
      </c>
      <c r="H410" s="26" t="s">
        <v>516</v>
      </c>
      <c r="I410" s="26" t="s">
        <v>7819</v>
      </c>
      <c r="J410" s="28">
        <v>5.0599999999999996</v>
      </c>
      <c r="K410" s="25" t="s">
        <v>8477</v>
      </c>
      <c r="L410" s="29" t="s">
        <v>8475</v>
      </c>
      <c r="M410" s="25" t="e">
        <f>AVERAGE(SMALL(#REF!,1),SMALL(#REF!,2))</f>
        <v>#REF!</v>
      </c>
      <c r="N410" s="25" t="e">
        <f>IF(#REF! &lt;=( AVERAGE(SMALL(#REF!,1),SMALL(#REF!,2))),#REF!, "")</f>
        <v>#REF!</v>
      </c>
      <c r="O410" s="25" t="e">
        <f>AVERAGE(SMALL(#REF!,1),SMALL(#REF!,2))</f>
        <v>#REF!</v>
      </c>
      <c r="P410" s="28">
        <v>5.0599999999999996</v>
      </c>
      <c r="Q410" s="25">
        <f t="shared" si="18"/>
        <v>1.2649999999999999</v>
      </c>
      <c r="R410" s="25">
        <f t="shared" si="19"/>
        <v>6.3249999999999993</v>
      </c>
      <c r="S410" s="28">
        <f t="shared" si="20"/>
        <v>6.8309999999999995</v>
      </c>
      <c r="T410" s="25"/>
      <c r="U410" s="25"/>
      <c r="V410" s="25"/>
      <c r="W410" s="25"/>
      <c r="X410" s="25"/>
      <c r="Y410" s="25"/>
      <c r="Z410" s="25"/>
      <c r="AA410" s="25"/>
      <c r="AB410" s="25"/>
      <c r="AC410" s="25"/>
      <c r="AD410" s="25"/>
      <c r="AE410" s="25"/>
      <c r="AF410" s="25"/>
    </row>
    <row r="411" spans="1:32" s="25" customFormat="1" ht="94.5" x14ac:dyDescent="0.25">
      <c r="A411" s="25">
        <v>409</v>
      </c>
      <c r="B411" s="26" t="s">
        <v>7825</v>
      </c>
      <c r="C411" s="26" t="s">
        <v>7824</v>
      </c>
      <c r="D411" s="27" t="s">
        <v>5359</v>
      </c>
      <c r="E411" s="26" t="s">
        <v>695</v>
      </c>
      <c r="F411" s="26" t="s">
        <v>7823</v>
      </c>
      <c r="G411" s="26" t="s">
        <v>7822</v>
      </c>
      <c r="H411" s="26" t="s">
        <v>516</v>
      </c>
      <c r="I411" s="26" t="s">
        <v>7821</v>
      </c>
      <c r="J411" s="28">
        <v>2.57</v>
      </c>
      <c r="K411" s="25" t="s">
        <v>8477</v>
      </c>
      <c r="L411" s="29" t="s">
        <v>8475</v>
      </c>
      <c r="M411" s="25" t="e">
        <f>AVERAGE(SMALL(#REF!,1),SMALL(#REF!,2))</f>
        <v>#REF!</v>
      </c>
      <c r="N411" s="25" t="e">
        <f>IF(#REF! &lt;=( AVERAGE(SMALL(#REF!,1),SMALL(#REF!,2))),#REF!, "")</f>
        <v>#REF!</v>
      </c>
      <c r="O411" s="25" t="e">
        <f>AVERAGE(SMALL(#REF!,1),SMALL(#REF!,2))</f>
        <v>#REF!</v>
      </c>
      <c r="P411" s="28">
        <v>2.57</v>
      </c>
      <c r="Q411" s="25">
        <f t="shared" si="18"/>
        <v>0.64249999999999996</v>
      </c>
      <c r="R411" s="25">
        <f t="shared" si="19"/>
        <v>3.2124999999999999</v>
      </c>
      <c r="S411" s="28">
        <f t="shared" si="20"/>
        <v>3.4695</v>
      </c>
    </row>
    <row r="412" spans="1:32" s="25" customFormat="1" ht="47.25" x14ac:dyDescent="0.25">
      <c r="A412" s="25">
        <v>410</v>
      </c>
      <c r="B412" s="26" t="s">
        <v>7838</v>
      </c>
      <c r="C412" s="26" t="s">
        <v>241</v>
      </c>
      <c r="D412" s="27" t="s">
        <v>243</v>
      </c>
      <c r="E412" s="26" t="s">
        <v>247</v>
      </c>
      <c r="F412" s="26" t="s">
        <v>58</v>
      </c>
      <c r="G412" s="26" t="s">
        <v>8100</v>
      </c>
      <c r="H412" s="26" t="s">
        <v>516</v>
      </c>
      <c r="I412" s="26" t="s">
        <v>7837</v>
      </c>
      <c r="J412" s="28">
        <v>1.2</v>
      </c>
      <c r="K412" s="25" t="s">
        <v>8472</v>
      </c>
      <c r="L412" s="29" t="s">
        <v>8444</v>
      </c>
      <c r="M412" s="25" t="e">
        <f>AVERAGE(SMALL(#REF!,1),SMALL(#REF!,2))</f>
        <v>#REF!</v>
      </c>
      <c r="N412" s="25" t="e">
        <f>IF(#REF! &lt;=( AVERAGE(SMALL(#REF!,1),SMALL(#REF!,2))),#REF!, "")</f>
        <v>#REF!</v>
      </c>
      <c r="O412" s="25" t="e">
        <f>AVERAGE(SMALL(#REF!,1),SMALL(#REF!,2))</f>
        <v>#REF!</v>
      </c>
      <c r="P412" s="28">
        <v>1.2</v>
      </c>
      <c r="Q412" s="25">
        <f t="shared" si="18"/>
        <v>0.3</v>
      </c>
      <c r="R412" s="25">
        <f t="shared" si="19"/>
        <v>1.5</v>
      </c>
      <c r="S412" s="28">
        <f t="shared" si="20"/>
        <v>1.62</v>
      </c>
    </row>
    <row r="413" spans="1:32" s="25" customFormat="1" ht="47.25" x14ac:dyDescent="0.25">
      <c r="A413" s="25">
        <v>411</v>
      </c>
      <c r="B413" s="26" t="s">
        <v>7840</v>
      </c>
      <c r="C413" s="26" t="s">
        <v>241</v>
      </c>
      <c r="D413" s="27" t="s">
        <v>243</v>
      </c>
      <c r="E413" s="26" t="s">
        <v>245</v>
      </c>
      <c r="F413" s="26" t="s">
        <v>58</v>
      </c>
      <c r="G413" s="26" t="s">
        <v>6584</v>
      </c>
      <c r="H413" s="26" t="s">
        <v>516</v>
      </c>
      <c r="I413" s="26" t="s">
        <v>7839</v>
      </c>
      <c r="J413" s="28">
        <v>1.1499999999999999</v>
      </c>
      <c r="K413" s="25" t="s">
        <v>8472</v>
      </c>
      <c r="L413" s="29" t="s">
        <v>8444</v>
      </c>
      <c r="M413" s="25" t="e">
        <f>AVERAGE(SMALL(#REF!,1),SMALL(#REF!,2))</f>
        <v>#REF!</v>
      </c>
      <c r="N413" s="25" t="e">
        <f>IF(#REF! &lt;=( AVERAGE(SMALL(#REF!,1),SMALL(#REF!,2))),#REF!, "")</f>
        <v>#REF!</v>
      </c>
      <c r="O413" s="25" t="e">
        <f>AVERAGE(SMALL(#REF!,1),SMALL(#REF!,2))</f>
        <v>#REF!</v>
      </c>
      <c r="P413" s="28">
        <v>1.1499999999999999</v>
      </c>
      <c r="Q413" s="25">
        <f t="shared" si="18"/>
        <v>0.28749999999999998</v>
      </c>
      <c r="R413" s="25">
        <f t="shared" si="19"/>
        <v>1.4375</v>
      </c>
      <c r="S413" s="28">
        <f t="shared" si="20"/>
        <v>1.5525</v>
      </c>
    </row>
    <row r="414" spans="1:32" s="25" customFormat="1" ht="47.25" x14ac:dyDescent="0.25">
      <c r="A414" s="25">
        <v>412</v>
      </c>
      <c r="B414" s="26" t="s">
        <v>7842</v>
      </c>
      <c r="C414" s="26" t="s">
        <v>241</v>
      </c>
      <c r="D414" s="27" t="s">
        <v>243</v>
      </c>
      <c r="E414" s="26" t="s">
        <v>45</v>
      </c>
      <c r="F414" s="26" t="s">
        <v>58</v>
      </c>
      <c r="G414" s="26" t="s">
        <v>8099</v>
      </c>
      <c r="H414" s="26" t="s">
        <v>516</v>
      </c>
      <c r="I414" s="26" t="s">
        <v>7841</v>
      </c>
      <c r="J414" s="28">
        <v>0.78</v>
      </c>
      <c r="K414" s="25" t="s">
        <v>8472</v>
      </c>
      <c r="L414" s="29" t="s">
        <v>8444</v>
      </c>
      <c r="M414" s="25" t="e">
        <f>AVERAGE(SMALL(#REF!,1),SMALL(#REF!,2))</f>
        <v>#REF!</v>
      </c>
      <c r="N414" s="25" t="e">
        <f>IF(#REF! &lt;=( AVERAGE(SMALL(#REF!,1),SMALL(#REF!,2))),#REF!, "")</f>
        <v>#REF!</v>
      </c>
      <c r="O414" s="25" t="e">
        <f>AVERAGE(SMALL(#REF!,1),SMALL(#REF!,2))</f>
        <v>#REF!</v>
      </c>
      <c r="P414" s="28">
        <v>0.78</v>
      </c>
      <c r="Q414" s="25">
        <f t="shared" si="18"/>
        <v>0.19500000000000001</v>
      </c>
      <c r="R414" s="25">
        <f t="shared" si="19"/>
        <v>0.97500000000000009</v>
      </c>
      <c r="S414" s="28">
        <f t="shared" si="20"/>
        <v>1.0530000000000002</v>
      </c>
    </row>
    <row r="415" spans="1:32" s="25" customFormat="1" ht="47.25" x14ac:dyDescent="0.25">
      <c r="A415" s="25">
        <v>413</v>
      </c>
      <c r="B415" s="26" t="s">
        <v>6937</v>
      </c>
      <c r="C415" s="26" t="s">
        <v>6936</v>
      </c>
      <c r="D415" s="27" t="s">
        <v>2044</v>
      </c>
      <c r="E415" s="26" t="s">
        <v>670</v>
      </c>
      <c r="F415" s="26" t="s">
        <v>304</v>
      </c>
      <c r="G415" s="26" t="s">
        <v>4273</v>
      </c>
      <c r="H415" s="26" t="s">
        <v>516</v>
      </c>
      <c r="I415" s="26" t="s">
        <v>6938</v>
      </c>
      <c r="J415" s="28">
        <v>1.48</v>
      </c>
      <c r="K415" s="25" t="s">
        <v>8477</v>
      </c>
      <c r="L415" s="29" t="s">
        <v>8475</v>
      </c>
      <c r="M415" s="25" t="e">
        <f>AVERAGE(SMALL(#REF!,1),SMALL(#REF!,2))</f>
        <v>#REF!</v>
      </c>
      <c r="N415" s="25" t="e">
        <f>IF(#REF! &lt;=( AVERAGE(SMALL(#REF!,1),SMALL(#REF!,2))),#REF!, "")</f>
        <v>#REF!</v>
      </c>
      <c r="O415" s="25" t="e">
        <f>AVERAGE(SMALL(#REF!,1),SMALL(#REF!,2))</f>
        <v>#REF!</v>
      </c>
      <c r="P415" s="28">
        <v>1.48</v>
      </c>
      <c r="Q415" s="25">
        <f t="shared" si="18"/>
        <v>0.37</v>
      </c>
      <c r="R415" s="25">
        <f t="shared" si="19"/>
        <v>1.85</v>
      </c>
      <c r="S415" s="28">
        <f t="shared" si="20"/>
        <v>1.9980000000000002</v>
      </c>
    </row>
    <row r="416" spans="1:32" s="25" customFormat="1" ht="47.25" x14ac:dyDescent="0.25">
      <c r="A416" s="25">
        <v>414</v>
      </c>
      <c r="B416" s="26" t="s">
        <v>6937</v>
      </c>
      <c r="C416" s="26" t="s">
        <v>6936</v>
      </c>
      <c r="D416" s="27" t="s">
        <v>2044</v>
      </c>
      <c r="E416" s="26" t="s">
        <v>870</v>
      </c>
      <c r="F416" s="26" t="s">
        <v>304</v>
      </c>
      <c r="G416" s="26" t="s">
        <v>1035</v>
      </c>
      <c r="H416" s="26" t="s">
        <v>516</v>
      </c>
      <c r="I416" s="26" t="s">
        <v>6935</v>
      </c>
      <c r="J416" s="28">
        <v>2.48</v>
      </c>
      <c r="K416" s="25" t="s">
        <v>8477</v>
      </c>
      <c r="L416" s="29" t="s">
        <v>8475</v>
      </c>
      <c r="M416" s="25" t="e">
        <f>AVERAGE(SMALL(#REF!,1),SMALL(#REF!,2))</f>
        <v>#REF!</v>
      </c>
      <c r="N416" s="25" t="e">
        <f>IF(#REF! &lt;=( AVERAGE(SMALL(#REF!,1),SMALL(#REF!,2))),#REF!, "")</f>
        <v>#REF!</v>
      </c>
      <c r="O416" s="25" t="e">
        <f>AVERAGE(SMALL(#REF!,1),SMALL(#REF!,2))</f>
        <v>#REF!</v>
      </c>
      <c r="P416" s="28">
        <v>2.48</v>
      </c>
      <c r="Q416" s="25">
        <f t="shared" si="18"/>
        <v>0.62</v>
      </c>
      <c r="R416" s="25">
        <f t="shared" si="19"/>
        <v>3.1</v>
      </c>
      <c r="S416" s="28">
        <f t="shared" si="20"/>
        <v>3.3480000000000003</v>
      </c>
    </row>
    <row r="417" spans="1:20" s="25" customFormat="1" ht="47.25" x14ac:dyDescent="0.25">
      <c r="A417" s="25">
        <v>415</v>
      </c>
      <c r="B417" s="35" t="s">
        <v>6462</v>
      </c>
      <c r="C417" s="35" t="s">
        <v>6456</v>
      </c>
      <c r="D417" s="36" t="s">
        <v>6454</v>
      </c>
      <c r="E417" s="35" t="s">
        <v>45</v>
      </c>
      <c r="F417" s="35" t="s">
        <v>126</v>
      </c>
      <c r="G417" s="35" t="s">
        <v>6459</v>
      </c>
      <c r="H417" s="35" t="s">
        <v>516</v>
      </c>
      <c r="I417" s="35" t="s">
        <v>6461</v>
      </c>
      <c r="J417" s="28">
        <v>48.77</v>
      </c>
      <c r="K417" s="25" t="s">
        <v>8472</v>
      </c>
      <c r="L417" s="29" t="s">
        <v>8444</v>
      </c>
      <c r="M417" s="25" t="e">
        <f>AVERAGE(SMALL(#REF!,1),SMALL(#REF!,2))</f>
        <v>#REF!</v>
      </c>
      <c r="N417" s="25" t="e">
        <f>IF(#REF! &lt;=( AVERAGE(SMALL(#REF!,1),SMALL(#REF!,2))),#REF!, "")</f>
        <v>#REF!</v>
      </c>
      <c r="O417" s="25" t="e">
        <f>AVERAGE(SMALL(#REF!,1),SMALL(#REF!,2))</f>
        <v>#REF!</v>
      </c>
      <c r="P417" s="28">
        <v>48.77</v>
      </c>
      <c r="Q417" s="25">
        <f t="shared" si="18"/>
        <v>8.2909000000000006</v>
      </c>
      <c r="R417" s="25">
        <f t="shared" si="19"/>
        <v>57.060900000000004</v>
      </c>
      <c r="S417" s="28">
        <f t="shared" si="20"/>
        <v>61.625772000000005</v>
      </c>
      <c r="T417" s="25" t="s">
        <v>8513</v>
      </c>
    </row>
    <row r="418" spans="1:20" s="25" customFormat="1" ht="47.25" x14ac:dyDescent="0.25">
      <c r="A418" s="25">
        <v>416</v>
      </c>
      <c r="B418" s="35" t="s">
        <v>6460</v>
      </c>
      <c r="C418" s="35" t="s">
        <v>6456</v>
      </c>
      <c r="D418" s="36" t="s">
        <v>6454</v>
      </c>
      <c r="E418" s="35" t="s">
        <v>3819</v>
      </c>
      <c r="F418" s="35" t="s">
        <v>126</v>
      </c>
      <c r="G418" s="35" t="s">
        <v>6459</v>
      </c>
      <c r="H418" s="35" t="s">
        <v>516</v>
      </c>
      <c r="I418" s="35" t="s">
        <v>6458</v>
      </c>
      <c r="J418" s="28">
        <v>48.77</v>
      </c>
      <c r="K418" s="25" t="s">
        <v>8472</v>
      </c>
      <c r="L418" s="29" t="s">
        <v>8444</v>
      </c>
      <c r="M418" s="25" t="e">
        <f>AVERAGE(SMALL(#REF!,1),SMALL(#REF!,2))</f>
        <v>#REF!</v>
      </c>
      <c r="N418" s="25" t="e">
        <f>IF(#REF! &lt;=( AVERAGE(SMALL(#REF!,1),SMALL(#REF!,2))),#REF!, "")</f>
        <v>#REF!</v>
      </c>
      <c r="O418" s="25" t="e">
        <f>AVERAGE(SMALL(#REF!,1),SMALL(#REF!,2))</f>
        <v>#REF!</v>
      </c>
      <c r="P418" s="28">
        <v>48.77</v>
      </c>
      <c r="Q418" s="25">
        <f t="shared" si="18"/>
        <v>8.2909000000000006</v>
      </c>
      <c r="R418" s="25">
        <f t="shared" si="19"/>
        <v>57.060900000000004</v>
      </c>
      <c r="S418" s="28">
        <f t="shared" si="20"/>
        <v>61.625772000000005</v>
      </c>
      <c r="T418" s="25" t="s">
        <v>8513</v>
      </c>
    </row>
    <row r="419" spans="1:20" s="25" customFormat="1" ht="47.25" x14ac:dyDescent="0.25">
      <c r="A419" s="25">
        <v>417</v>
      </c>
      <c r="B419" s="35" t="s">
        <v>6457</v>
      </c>
      <c r="C419" s="35" t="s">
        <v>6456</v>
      </c>
      <c r="D419" s="36" t="s">
        <v>6454</v>
      </c>
      <c r="E419" s="35" t="s">
        <v>1323</v>
      </c>
      <c r="F419" s="35" t="s">
        <v>126</v>
      </c>
      <c r="G419" s="35" t="s">
        <v>6455</v>
      </c>
      <c r="H419" s="35" t="s">
        <v>516</v>
      </c>
      <c r="I419" s="35" t="s">
        <v>6453</v>
      </c>
      <c r="J419" s="28">
        <v>48.77</v>
      </c>
      <c r="K419" s="25" t="s">
        <v>8472</v>
      </c>
      <c r="L419" s="29" t="s">
        <v>8444</v>
      </c>
      <c r="M419" s="25" t="e">
        <f>AVERAGE(SMALL(#REF!,1),SMALL(#REF!,2))</f>
        <v>#REF!</v>
      </c>
      <c r="N419" s="25" t="e">
        <f>IF(#REF! &lt;=( AVERAGE(SMALL(#REF!,1),SMALL(#REF!,2))),#REF!, "")</f>
        <v>#REF!</v>
      </c>
      <c r="O419" s="25" t="e">
        <f>AVERAGE(SMALL(#REF!,1),SMALL(#REF!,2))</f>
        <v>#REF!</v>
      </c>
      <c r="P419" s="28">
        <v>48.77</v>
      </c>
      <c r="Q419" s="25">
        <f t="shared" si="18"/>
        <v>8.2909000000000006</v>
      </c>
      <c r="R419" s="25">
        <f t="shared" si="19"/>
        <v>57.060900000000004</v>
      </c>
      <c r="S419" s="28">
        <f t="shared" si="20"/>
        <v>61.625772000000005</v>
      </c>
      <c r="T419" s="25" t="s">
        <v>8513</v>
      </c>
    </row>
    <row r="420" spans="1:20" s="25" customFormat="1" ht="47.25" x14ac:dyDescent="0.25">
      <c r="A420" s="25">
        <v>418</v>
      </c>
      <c r="B420" s="26" t="s">
        <v>512</v>
      </c>
      <c r="C420" s="26" t="s">
        <v>513</v>
      </c>
      <c r="D420" s="27" t="s">
        <v>515</v>
      </c>
      <c r="E420" s="26" t="s">
        <v>133</v>
      </c>
      <c r="F420" s="26" t="s">
        <v>304</v>
      </c>
      <c r="G420" s="26" t="s">
        <v>514</v>
      </c>
      <c r="H420" s="26" t="s">
        <v>516</v>
      </c>
      <c r="I420" s="26" t="s">
        <v>517</v>
      </c>
      <c r="J420" s="28">
        <v>3.75</v>
      </c>
      <c r="K420" s="25" t="s">
        <v>8477</v>
      </c>
      <c r="L420" s="29" t="s">
        <v>8475</v>
      </c>
      <c r="M420" s="25" t="e">
        <f>AVERAGE(SMALL(#REF!,1),SMALL(#REF!,2))</f>
        <v>#REF!</v>
      </c>
      <c r="N420" s="25" t="e">
        <f>IF(#REF! &lt;=( AVERAGE(SMALL(#REF!,1),SMALL(#REF!,2))),#REF!, "")</f>
        <v>#REF!</v>
      </c>
      <c r="O420" s="25" t="e">
        <f>AVERAGE(SMALL(#REF!,1),SMALL(#REF!,2))</f>
        <v>#REF!</v>
      </c>
      <c r="P420" s="28">
        <v>3.75</v>
      </c>
      <c r="Q420" s="25">
        <f t="shared" si="18"/>
        <v>0.9375</v>
      </c>
      <c r="R420" s="25">
        <f t="shared" si="19"/>
        <v>4.6875</v>
      </c>
      <c r="S420" s="28">
        <f t="shared" si="20"/>
        <v>5.0625</v>
      </c>
    </row>
    <row r="421" spans="1:20" s="25" customFormat="1" ht="47.25" x14ac:dyDescent="0.25">
      <c r="A421" s="25">
        <v>419</v>
      </c>
      <c r="B421" s="26" t="s">
        <v>518</v>
      </c>
      <c r="C421" s="26" t="s">
        <v>519</v>
      </c>
      <c r="D421" s="27" t="s">
        <v>515</v>
      </c>
      <c r="E421" s="26" t="s">
        <v>73</v>
      </c>
      <c r="F421" s="26" t="s">
        <v>304</v>
      </c>
      <c r="G421" s="26" t="s">
        <v>520</v>
      </c>
      <c r="H421" s="26" t="s">
        <v>516</v>
      </c>
      <c r="I421" s="26" t="s">
        <v>521</v>
      </c>
      <c r="J421" s="28">
        <v>6.33</v>
      </c>
      <c r="K421" s="25" t="s">
        <v>8477</v>
      </c>
      <c r="L421" s="29" t="s">
        <v>8475</v>
      </c>
      <c r="M421" s="25" t="e">
        <f>AVERAGE(SMALL(#REF!,1),SMALL(#REF!,2))</f>
        <v>#REF!</v>
      </c>
      <c r="N421" s="25" t="e">
        <f>IF(#REF! &lt;=( AVERAGE(SMALL(#REF!,1),SMALL(#REF!,2))),#REF!, "")</f>
        <v>#REF!</v>
      </c>
      <c r="O421" s="25" t="e">
        <f>AVERAGE(SMALL(#REF!,1),SMALL(#REF!,2))</f>
        <v>#REF!</v>
      </c>
      <c r="P421" s="28">
        <v>6.33</v>
      </c>
      <c r="Q421" s="25">
        <f t="shared" si="18"/>
        <v>1.5825</v>
      </c>
      <c r="R421" s="25">
        <f t="shared" si="19"/>
        <v>7.9124999999999996</v>
      </c>
      <c r="S421" s="28">
        <f t="shared" si="20"/>
        <v>8.5455000000000005</v>
      </c>
    </row>
    <row r="422" spans="1:20" s="25" customFormat="1" ht="47.25" x14ac:dyDescent="0.25">
      <c r="A422" s="25">
        <v>420</v>
      </c>
      <c r="B422" s="26" t="s">
        <v>7818</v>
      </c>
      <c r="C422" s="26" t="s">
        <v>6093</v>
      </c>
      <c r="D422" s="27" t="s">
        <v>209</v>
      </c>
      <c r="E422" s="26" t="s">
        <v>212</v>
      </c>
      <c r="F422" s="26" t="s">
        <v>304</v>
      </c>
      <c r="G422" s="26" t="s">
        <v>4273</v>
      </c>
      <c r="H422" s="26" t="s">
        <v>516</v>
      </c>
      <c r="I422" s="26" t="s">
        <v>7817</v>
      </c>
      <c r="J422" s="28">
        <v>2.56</v>
      </c>
      <c r="K422" s="25" t="s">
        <v>8472</v>
      </c>
      <c r="L422" s="29" t="s">
        <v>8444</v>
      </c>
      <c r="M422" s="25" t="e">
        <f>AVERAGE(SMALL(#REF!,1),SMALL(#REF!,2))</f>
        <v>#REF!</v>
      </c>
      <c r="N422" s="25" t="e">
        <f>IF(#REF! &lt;=( AVERAGE(SMALL(#REF!,1),SMALL(#REF!,2))),#REF!, "")</f>
        <v>#REF!</v>
      </c>
      <c r="O422" s="25" t="e">
        <f>AVERAGE(SMALL(#REF!,1),SMALL(#REF!,2))</f>
        <v>#REF!</v>
      </c>
      <c r="P422" s="28">
        <v>7.68</v>
      </c>
      <c r="Q422" s="25">
        <f t="shared" si="18"/>
        <v>0.64</v>
      </c>
      <c r="R422" s="25">
        <f t="shared" si="19"/>
        <v>3.2</v>
      </c>
      <c r="S422" s="28">
        <f t="shared" si="20"/>
        <v>3.4560000000000004</v>
      </c>
    </row>
    <row r="423" spans="1:20" s="25" customFormat="1" ht="47.25" x14ac:dyDescent="0.25">
      <c r="A423" s="25">
        <v>421</v>
      </c>
      <c r="B423" s="26" t="s">
        <v>7816</v>
      </c>
      <c r="C423" s="26" t="s">
        <v>6093</v>
      </c>
      <c r="D423" s="27" t="s">
        <v>209</v>
      </c>
      <c r="E423" s="26" t="s">
        <v>207</v>
      </c>
      <c r="F423" s="26" t="s">
        <v>304</v>
      </c>
      <c r="G423" s="26" t="s">
        <v>4273</v>
      </c>
      <c r="H423" s="26" t="s">
        <v>516</v>
      </c>
      <c r="I423" s="26" t="s">
        <v>7815</v>
      </c>
      <c r="J423" s="28">
        <v>1.74</v>
      </c>
      <c r="K423" s="25" t="s">
        <v>8472</v>
      </c>
      <c r="L423" s="29" t="s">
        <v>8444</v>
      </c>
      <c r="M423" s="25" t="e">
        <f>AVERAGE(SMALL(#REF!,1),SMALL(#REF!,2))</f>
        <v>#REF!</v>
      </c>
      <c r="N423" s="25" t="e">
        <f>IF(#REF! &lt;=( AVERAGE(SMALL(#REF!,1),SMALL(#REF!,2))),#REF!, "")</f>
        <v>#REF!</v>
      </c>
      <c r="O423" s="25" t="e">
        <f>AVERAGE(SMALL(#REF!,1),SMALL(#REF!,2))</f>
        <v>#REF!</v>
      </c>
      <c r="P423" s="28">
        <v>8.6</v>
      </c>
      <c r="Q423" s="25">
        <f t="shared" si="18"/>
        <v>0.435</v>
      </c>
      <c r="R423" s="25">
        <f t="shared" si="19"/>
        <v>2.1749999999999998</v>
      </c>
      <c r="S423" s="28">
        <f t="shared" si="20"/>
        <v>2.3489999999999998</v>
      </c>
    </row>
    <row r="424" spans="1:20" s="25" customFormat="1" ht="47.25" x14ac:dyDescent="0.25">
      <c r="A424" s="25">
        <v>422</v>
      </c>
      <c r="B424" s="35" t="s">
        <v>7849</v>
      </c>
      <c r="C424" s="35" t="s">
        <v>7848</v>
      </c>
      <c r="D424" s="36" t="s">
        <v>490</v>
      </c>
      <c r="E424" s="35" t="s">
        <v>133</v>
      </c>
      <c r="F424" s="35" t="s">
        <v>304</v>
      </c>
      <c r="G424" s="35" t="s">
        <v>8086</v>
      </c>
      <c r="H424" s="35" t="s">
        <v>516</v>
      </c>
      <c r="I424" s="35" t="s">
        <v>7847</v>
      </c>
      <c r="J424" s="28">
        <v>3.8239999999999998</v>
      </c>
      <c r="K424" s="25" t="s">
        <v>8486</v>
      </c>
      <c r="L424" s="29" t="s">
        <v>8443</v>
      </c>
      <c r="M424" s="25" t="e">
        <f>AVERAGE(SMALL(#REF!,1),SMALL(#REF!,2))</f>
        <v>#REF!</v>
      </c>
      <c r="N424" s="25" t="e">
        <f>IF(#REF! &lt;=( AVERAGE(SMALL(#REF!,1),SMALL(#REF!,2))),#REF!, "")</f>
        <v>#REF!</v>
      </c>
      <c r="O424" s="25" t="e">
        <f>AVERAGE(SMALL(#REF!,1),SMALL(#REF!,2))</f>
        <v>#REF!</v>
      </c>
      <c r="P424" s="28">
        <v>3.8239999999999998</v>
      </c>
      <c r="Q424" s="25">
        <f t="shared" si="18"/>
        <v>0.95599999999999996</v>
      </c>
      <c r="R424" s="25">
        <f t="shared" si="19"/>
        <v>4.7799999999999994</v>
      </c>
      <c r="S424" s="28">
        <f t="shared" si="20"/>
        <v>5.162399999999999</v>
      </c>
      <c r="T424" s="25" t="s">
        <v>8513</v>
      </c>
    </row>
    <row r="425" spans="1:20" s="25" customFormat="1" ht="189" x14ac:dyDescent="0.25">
      <c r="A425" s="25">
        <v>423</v>
      </c>
      <c r="B425" s="35" t="s">
        <v>4528</v>
      </c>
      <c r="C425" s="35" t="s">
        <v>4527</v>
      </c>
      <c r="D425" s="36" t="s">
        <v>639</v>
      </c>
      <c r="E425" s="35" t="s">
        <v>4526</v>
      </c>
      <c r="F425" s="35" t="s">
        <v>58</v>
      </c>
      <c r="G425" s="35" t="s">
        <v>4525</v>
      </c>
      <c r="H425" s="35" t="s">
        <v>516</v>
      </c>
      <c r="I425" s="35" t="s">
        <v>4524</v>
      </c>
      <c r="J425" s="28">
        <v>7.25</v>
      </c>
      <c r="K425" s="25" t="s">
        <v>8472</v>
      </c>
      <c r="L425" s="29" t="s">
        <v>8444</v>
      </c>
      <c r="M425" s="25" t="e">
        <f>AVERAGE(SMALL(#REF!,1),SMALL(#REF!,2))</f>
        <v>#REF!</v>
      </c>
      <c r="N425" s="25" t="e">
        <f>IF(#REF! &lt;=( AVERAGE(SMALL(#REF!,1),SMALL(#REF!,2))),#REF!, "")</f>
        <v>#REF!</v>
      </c>
      <c r="O425" s="25" t="e">
        <f>AVERAGE(SMALL(#REF!,1),SMALL(#REF!,2))</f>
        <v>#REF!</v>
      </c>
      <c r="P425" s="28">
        <v>7.25</v>
      </c>
      <c r="Q425" s="25">
        <f t="shared" si="18"/>
        <v>1.8125</v>
      </c>
      <c r="R425" s="25">
        <f t="shared" si="19"/>
        <v>9.0625</v>
      </c>
      <c r="S425" s="28">
        <f t="shared" si="20"/>
        <v>9.7874999999999996</v>
      </c>
      <c r="T425" s="25" t="s">
        <v>8513</v>
      </c>
    </row>
    <row r="426" spans="1:20" s="25" customFormat="1" ht="47.25" x14ac:dyDescent="0.25">
      <c r="A426" s="25">
        <v>424</v>
      </c>
      <c r="B426" s="35" t="s">
        <v>4918</v>
      </c>
      <c r="C426" s="35" t="s">
        <v>4917</v>
      </c>
      <c r="D426" s="36" t="s">
        <v>4418</v>
      </c>
      <c r="E426" s="35" t="s">
        <v>73</v>
      </c>
      <c r="F426" s="35" t="s">
        <v>58</v>
      </c>
      <c r="G426" s="35" t="s">
        <v>4922</v>
      </c>
      <c r="H426" s="35" t="s">
        <v>516</v>
      </c>
      <c r="I426" s="35" t="s">
        <v>4921</v>
      </c>
      <c r="J426" s="28">
        <v>9.3055000000000003</v>
      </c>
      <c r="K426" s="25" t="s">
        <v>8486</v>
      </c>
      <c r="L426" s="29" t="s">
        <v>8443</v>
      </c>
      <c r="M426" s="25" t="e">
        <f>AVERAGE(SMALL(#REF!,1),SMALL(#REF!,2))</f>
        <v>#REF!</v>
      </c>
      <c r="N426" s="25" t="e">
        <f>IF(#REF! &lt;=( AVERAGE(SMALL(#REF!,1),SMALL(#REF!,2))),#REF!, "")</f>
        <v>#REF!</v>
      </c>
      <c r="O426" s="25" t="e">
        <f>AVERAGE(SMALL(#REF!,1),SMALL(#REF!,2))</f>
        <v>#REF!</v>
      </c>
      <c r="P426" s="28">
        <v>9.3055000000000003</v>
      </c>
      <c r="Q426" s="25">
        <f t="shared" si="18"/>
        <v>2.3263750000000001</v>
      </c>
      <c r="R426" s="25">
        <f t="shared" si="19"/>
        <v>11.631875000000001</v>
      </c>
      <c r="S426" s="28">
        <f t="shared" si="20"/>
        <v>12.562425000000001</v>
      </c>
      <c r="T426" s="25" t="s">
        <v>8513</v>
      </c>
    </row>
    <row r="427" spans="1:20" s="25" customFormat="1" ht="47.25" x14ac:dyDescent="0.25">
      <c r="A427" s="25">
        <v>425</v>
      </c>
      <c r="B427" s="35" t="s">
        <v>4918</v>
      </c>
      <c r="C427" s="35" t="s">
        <v>4917</v>
      </c>
      <c r="D427" s="36" t="s">
        <v>4418</v>
      </c>
      <c r="E427" s="35" t="s">
        <v>83</v>
      </c>
      <c r="F427" s="35" t="s">
        <v>58</v>
      </c>
      <c r="G427" s="35" t="s">
        <v>4920</v>
      </c>
      <c r="H427" s="35" t="s">
        <v>516</v>
      </c>
      <c r="I427" s="35" t="s">
        <v>4919</v>
      </c>
      <c r="J427" s="28">
        <v>8.61</v>
      </c>
      <c r="K427" s="25" t="s">
        <v>8472</v>
      </c>
      <c r="L427" s="29" t="s">
        <v>8444</v>
      </c>
      <c r="M427" s="25" t="e">
        <f>AVERAGE(SMALL(#REF!,1),SMALL(#REF!,2))</f>
        <v>#REF!</v>
      </c>
      <c r="N427" s="25" t="e">
        <f>IF(#REF! &lt;=( AVERAGE(SMALL(#REF!,1),SMALL(#REF!,2))),#REF!, "")</f>
        <v>#REF!</v>
      </c>
      <c r="O427" s="25" t="e">
        <f>AVERAGE(SMALL(#REF!,1),SMALL(#REF!,2))</f>
        <v>#REF!</v>
      </c>
      <c r="P427" s="28">
        <v>8.61</v>
      </c>
      <c r="Q427" s="25">
        <f t="shared" si="18"/>
        <v>2.1524999999999999</v>
      </c>
      <c r="R427" s="25">
        <f t="shared" si="19"/>
        <v>10.762499999999999</v>
      </c>
      <c r="S427" s="28">
        <f t="shared" si="20"/>
        <v>11.6235</v>
      </c>
      <c r="T427" s="25" t="s">
        <v>8513</v>
      </c>
    </row>
    <row r="428" spans="1:20" s="25" customFormat="1" ht="47.25" x14ac:dyDescent="0.25">
      <c r="A428" s="25">
        <v>426</v>
      </c>
      <c r="B428" s="35" t="s">
        <v>4918</v>
      </c>
      <c r="C428" s="35" t="s">
        <v>4917</v>
      </c>
      <c r="D428" s="36" t="s">
        <v>4418</v>
      </c>
      <c r="E428" s="35" t="s">
        <v>187</v>
      </c>
      <c r="F428" s="35" t="s">
        <v>58</v>
      </c>
      <c r="G428" s="35" t="s">
        <v>4538</v>
      </c>
      <c r="H428" s="35" t="s">
        <v>516</v>
      </c>
      <c r="I428" s="35" t="s">
        <v>4916</v>
      </c>
      <c r="J428" s="28">
        <v>20.54</v>
      </c>
      <c r="K428" s="25" t="s">
        <v>8472</v>
      </c>
      <c r="L428" s="29" t="s">
        <v>8444</v>
      </c>
      <c r="M428" s="25" t="e">
        <f>AVERAGE(SMALL(#REF!,1),SMALL(#REF!,2))</f>
        <v>#REF!</v>
      </c>
      <c r="N428" s="25" t="e">
        <f>IF(#REF! &lt;=( AVERAGE(SMALL(#REF!,1),SMALL(#REF!,2))),#REF!, "")</f>
        <v>#REF!</v>
      </c>
      <c r="O428" s="25" t="e">
        <f>AVERAGE(SMALL(#REF!,1),SMALL(#REF!,2))</f>
        <v>#REF!</v>
      </c>
      <c r="P428" s="28">
        <v>20.54</v>
      </c>
      <c r="Q428" s="25">
        <f t="shared" si="18"/>
        <v>3.4918</v>
      </c>
      <c r="R428" s="25">
        <f t="shared" si="19"/>
        <v>24.0318</v>
      </c>
      <c r="S428" s="28">
        <f t="shared" si="20"/>
        <v>25.954343999999999</v>
      </c>
      <c r="T428" s="25" t="s">
        <v>8513</v>
      </c>
    </row>
    <row r="429" spans="1:20" s="25" customFormat="1" ht="47.25" x14ac:dyDescent="0.25">
      <c r="A429" s="25">
        <v>427</v>
      </c>
      <c r="B429" s="26" t="s">
        <v>7846</v>
      </c>
      <c r="C429" s="26" t="s">
        <v>7845</v>
      </c>
      <c r="D429" s="27" t="s">
        <v>7844</v>
      </c>
      <c r="E429" s="26" t="s">
        <v>3735</v>
      </c>
      <c r="F429" s="26" t="s">
        <v>287</v>
      </c>
      <c r="G429" s="26" t="s">
        <v>8098</v>
      </c>
      <c r="H429" s="26" t="s">
        <v>516</v>
      </c>
      <c r="I429" s="26" t="s">
        <v>7843</v>
      </c>
      <c r="J429" s="28">
        <v>8.9700000000000006</v>
      </c>
      <c r="K429" s="25" t="s">
        <v>8472</v>
      </c>
      <c r="L429" s="29" t="s">
        <v>8444</v>
      </c>
      <c r="M429" s="25" t="e">
        <f>AVERAGE(SMALL(#REF!,1),SMALL(#REF!,2))</f>
        <v>#REF!</v>
      </c>
      <c r="N429" s="25" t="e">
        <f>IF(#REF! &lt;=( AVERAGE(SMALL(#REF!,1),SMALL(#REF!,2))),#REF!, "")</f>
        <v>#REF!</v>
      </c>
      <c r="O429" s="25" t="e">
        <f>AVERAGE(SMALL(#REF!,1),SMALL(#REF!,2))</f>
        <v>#REF!</v>
      </c>
      <c r="P429" s="28">
        <v>8.9700000000000006</v>
      </c>
      <c r="Q429" s="25">
        <f t="shared" si="18"/>
        <v>2.2425000000000002</v>
      </c>
      <c r="R429" s="25">
        <f t="shared" si="19"/>
        <v>11.2125</v>
      </c>
      <c r="S429" s="28">
        <f t="shared" si="20"/>
        <v>12.109500000000001</v>
      </c>
    </row>
    <row r="430" spans="1:20" s="25" customFormat="1" ht="47.25" x14ac:dyDescent="0.25">
      <c r="A430" s="25">
        <v>428</v>
      </c>
      <c r="B430" s="26" t="s">
        <v>7836</v>
      </c>
      <c r="C430" s="26" t="s">
        <v>7833</v>
      </c>
      <c r="D430" s="27" t="s">
        <v>412</v>
      </c>
      <c r="E430" s="26" t="s">
        <v>751</v>
      </c>
      <c r="F430" s="26" t="s">
        <v>304</v>
      </c>
      <c r="G430" s="26" t="s">
        <v>6533</v>
      </c>
      <c r="H430" s="26" t="s">
        <v>516</v>
      </c>
      <c r="I430" s="26" t="s">
        <v>7835</v>
      </c>
      <c r="J430" s="28">
        <v>3.12</v>
      </c>
      <c r="K430" s="25" t="s">
        <v>8472</v>
      </c>
      <c r="L430" s="29" t="s">
        <v>8444</v>
      </c>
      <c r="M430" s="25" t="e">
        <f>AVERAGE(SMALL(#REF!,1),SMALL(#REF!,2))</f>
        <v>#REF!</v>
      </c>
      <c r="N430" s="25" t="e">
        <f>IF(#REF! &lt;=( AVERAGE(SMALL(#REF!,1),SMALL(#REF!,2))),#REF!, "")</f>
        <v>#REF!</v>
      </c>
      <c r="O430" s="25" t="e">
        <f>AVERAGE(SMALL(#REF!,1),SMALL(#REF!,2))</f>
        <v>#REF!</v>
      </c>
      <c r="P430" s="28">
        <v>3.12</v>
      </c>
      <c r="Q430" s="25">
        <f t="shared" si="18"/>
        <v>0.78</v>
      </c>
      <c r="R430" s="25">
        <f t="shared" si="19"/>
        <v>3.9000000000000004</v>
      </c>
      <c r="S430" s="28">
        <f t="shared" si="20"/>
        <v>4.2120000000000006</v>
      </c>
    </row>
    <row r="431" spans="1:20" s="25" customFormat="1" ht="47.25" x14ac:dyDescent="0.25">
      <c r="A431" s="25">
        <v>429</v>
      </c>
      <c r="B431" s="26" t="s">
        <v>7834</v>
      </c>
      <c r="C431" s="26" t="s">
        <v>7833</v>
      </c>
      <c r="D431" s="27" t="s">
        <v>412</v>
      </c>
      <c r="E431" s="26" t="s">
        <v>414</v>
      </c>
      <c r="F431" s="26" t="s">
        <v>304</v>
      </c>
      <c r="G431" s="26" t="s">
        <v>7832</v>
      </c>
      <c r="H431" s="26" t="s">
        <v>516</v>
      </c>
      <c r="I431" s="26" t="s">
        <v>7831</v>
      </c>
      <c r="J431" s="28">
        <v>1.133</v>
      </c>
      <c r="K431" s="25" t="s">
        <v>8478</v>
      </c>
      <c r="L431" s="29" t="s">
        <v>8448</v>
      </c>
      <c r="M431" s="25" t="e">
        <f>AVERAGE(SMALL(#REF!,1),SMALL(#REF!,2))</f>
        <v>#REF!</v>
      </c>
      <c r="N431" s="25" t="e">
        <f>IF(#REF! &lt;=( AVERAGE(SMALL(#REF!,1),SMALL(#REF!,2))),#REF!, "")</f>
        <v>#REF!</v>
      </c>
      <c r="O431" s="25" t="e">
        <f>AVERAGE(SMALL(#REF!,1),SMALL(#REF!,2))</f>
        <v>#REF!</v>
      </c>
      <c r="P431" s="28">
        <v>1.133</v>
      </c>
      <c r="Q431" s="25">
        <f t="shared" si="18"/>
        <v>0.28325</v>
      </c>
      <c r="R431" s="25">
        <f t="shared" si="19"/>
        <v>1.41625</v>
      </c>
      <c r="S431" s="28">
        <f t="shared" si="20"/>
        <v>1.52955</v>
      </c>
    </row>
    <row r="432" spans="1:20" s="25" customFormat="1" ht="47.25" x14ac:dyDescent="0.25">
      <c r="A432" s="25">
        <v>430</v>
      </c>
      <c r="B432" s="26" t="s">
        <v>7830</v>
      </c>
      <c r="C432" s="26" t="s">
        <v>7829</v>
      </c>
      <c r="D432" s="27" t="s">
        <v>412</v>
      </c>
      <c r="E432" s="26" t="s">
        <v>413</v>
      </c>
      <c r="F432" s="26" t="s">
        <v>304</v>
      </c>
      <c r="G432" s="26" t="s">
        <v>6533</v>
      </c>
      <c r="H432" s="26" t="s">
        <v>516</v>
      </c>
      <c r="I432" s="26" t="s">
        <v>7828</v>
      </c>
      <c r="J432" s="28">
        <v>0.93300000000000005</v>
      </c>
      <c r="K432" s="25" t="s">
        <v>8478</v>
      </c>
      <c r="L432" s="29" t="s">
        <v>8448</v>
      </c>
      <c r="M432" s="25" t="e">
        <f>AVERAGE(SMALL(#REF!,1),SMALL(#REF!,2))</f>
        <v>#REF!</v>
      </c>
      <c r="N432" s="25" t="e">
        <f>IF(#REF! &lt;=( AVERAGE(SMALL(#REF!,1),SMALL(#REF!,2))),#REF!, "")</f>
        <v>#REF!</v>
      </c>
      <c r="O432" s="25" t="e">
        <f>AVERAGE(SMALL(#REF!,1),SMALL(#REF!,2))</f>
        <v>#REF!</v>
      </c>
      <c r="P432" s="28">
        <v>0.93300000000000005</v>
      </c>
      <c r="Q432" s="25">
        <f t="shared" si="18"/>
        <v>0.23325000000000001</v>
      </c>
      <c r="R432" s="25">
        <f t="shared" si="19"/>
        <v>1.16625</v>
      </c>
      <c r="S432" s="28">
        <f t="shared" si="20"/>
        <v>1.2595499999999999</v>
      </c>
    </row>
    <row r="433" spans="1:20" s="25" customFormat="1" ht="47.25" x14ac:dyDescent="0.25">
      <c r="A433" s="25">
        <v>431</v>
      </c>
      <c r="B433" s="35" t="s">
        <v>7827</v>
      </c>
      <c r="C433" s="35" t="s">
        <v>4291</v>
      </c>
      <c r="D433" s="36" t="s">
        <v>1543</v>
      </c>
      <c r="E433" s="35" t="s">
        <v>2330</v>
      </c>
      <c r="F433" s="35" t="s">
        <v>150</v>
      </c>
      <c r="G433" s="35" t="s">
        <v>6521</v>
      </c>
      <c r="H433" s="35" t="s">
        <v>516</v>
      </c>
      <c r="I433" s="35" t="s">
        <v>7826</v>
      </c>
      <c r="J433" s="28">
        <v>3.6190000000000002</v>
      </c>
      <c r="K433" s="25" t="s">
        <v>8486</v>
      </c>
      <c r="L433" s="29" t="s">
        <v>8443</v>
      </c>
      <c r="M433" s="25" t="e">
        <f>AVERAGE(SMALL(#REF!,1),SMALL(#REF!,2))</f>
        <v>#REF!</v>
      </c>
      <c r="N433" s="25" t="e">
        <f>IF(#REF! &lt;=( AVERAGE(SMALL(#REF!,1),SMALL(#REF!,2))),#REF!, "")</f>
        <v>#REF!</v>
      </c>
      <c r="O433" s="25" t="e">
        <f>AVERAGE(SMALL(#REF!,1),SMALL(#REF!,2))</f>
        <v>#REF!</v>
      </c>
      <c r="P433" s="28">
        <v>3.6190000000000002</v>
      </c>
      <c r="Q433" s="25">
        <f t="shared" si="18"/>
        <v>0.90475000000000005</v>
      </c>
      <c r="R433" s="25">
        <f t="shared" si="19"/>
        <v>4.5237500000000006</v>
      </c>
      <c r="S433" s="28">
        <f t="shared" si="20"/>
        <v>4.8856500000000009</v>
      </c>
      <c r="T433" s="25" t="s">
        <v>8513</v>
      </c>
    </row>
    <row r="434" spans="1:20" s="25" customFormat="1" ht="47.25" x14ac:dyDescent="0.25">
      <c r="A434" s="25">
        <v>432</v>
      </c>
      <c r="B434" s="35" t="s">
        <v>6753</v>
      </c>
      <c r="C434" s="35" t="s">
        <v>6752</v>
      </c>
      <c r="D434" s="36" t="s">
        <v>1451</v>
      </c>
      <c r="E434" s="35" t="s">
        <v>189</v>
      </c>
      <c r="F434" s="35" t="s">
        <v>58</v>
      </c>
      <c r="G434" s="35" t="s">
        <v>5887</v>
      </c>
      <c r="H434" s="35" t="s">
        <v>516</v>
      </c>
      <c r="I434" s="35" t="s">
        <v>6751</v>
      </c>
      <c r="J434" s="28">
        <v>13.388</v>
      </c>
      <c r="K434" s="25" t="s">
        <v>8486</v>
      </c>
      <c r="L434" s="29" t="s">
        <v>8443</v>
      </c>
      <c r="M434" s="25" t="e">
        <f>AVERAGE(SMALL(#REF!,1),SMALL(#REF!,2))</f>
        <v>#REF!</v>
      </c>
      <c r="N434" s="25" t="e">
        <f>IF(#REF! &lt;=( AVERAGE(SMALL(#REF!,1),SMALL(#REF!,2))),#REF!, "")</f>
        <v>#REF!</v>
      </c>
      <c r="O434" s="25" t="e">
        <f>AVERAGE(SMALL(#REF!,1),SMALL(#REF!,2))</f>
        <v>#REF!</v>
      </c>
      <c r="P434" s="28">
        <v>13.388</v>
      </c>
      <c r="Q434" s="25">
        <f t="shared" si="18"/>
        <v>2.27596</v>
      </c>
      <c r="R434" s="25">
        <f t="shared" si="19"/>
        <v>15.663959999999999</v>
      </c>
      <c r="S434" s="28">
        <f t="shared" si="20"/>
        <v>16.9170768</v>
      </c>
      <c r="T434" s="25" t="s">
        <v>8513</v>
      </c>
    </row>
    <row r="435" spans="1:20" s="25" customFormat="1" ht="47.25" x14ac:dyDescent="0.25">
      <c r="A435" s="25">
        <v>433</v>
      </c>
      <c r="B435" s="35" t="s">
        <v>6750</v>
      </c>
      <c r="C435" s="35" t="s">
        <v>1450</v>
      </c>
      <c r="D435" s="36" t="s">
        <v>1451</v>
      </c>
      <c r="E435" s="35" t="s">
        <v>2829</v>
      </c>
      <c r="F435" s="35" t="s">
        <v>58</v>
      </c>
      <c r="G435" s="35" t="s">
        <v>223</v>
      </c>
      <c r="H435" s="35" t="s">
        <v>516</v>
      </c>
      <c r="I435" s="35" t="s">
        <v>6749</v>
      </c>
      <c r="J435" s="28">
        <v>13.708</v>
      </c>
      <c r="K435" s="25" t="s">
        <v>8486</v>
      </c>
      <c r="L435" s="29" t="s">
        <v>8443</v>
      </c>
      <c r="M435" s="25" t="e">
        <f>AVERAGE(SMALL(#REF!,1),SMALL(#REF!,2))</f>
        <v>#REF!</v>
      </c>
      <c r="N435" s="25" t="e">
        <f>IF(#REF! &lt;=( AVERAGE(SMALL(#REF!,1),SMALL(#REF!,2))),#REF!, "")</f>
        <v>#REF!</v>
      </c>
      <c r="O435" s="25" t="e">
        <f>AVERAGE(SMALL(#REF!,1),SMALL(#REF!,2))</f>
        <v>#REF!</v>
      </c>
      <c r="P435" s="28">
        <v>13.708</v>
      </c>
      <c r="Q435" s="25">
        <f t="shared" si="18"/>
        <v>2.3303600000000002</v>
      </c>
      <c r="R435" s="25">
        <f t="shared" si="19"/>
        <v>16.038360000000001</v>
      </c>
      <c r="S435" s="28">
        <f t="shared" si="20"/>
        <v>17.3214288</v>
      </c>
      <c r="T435" s="25" t="s">
        <v>8513</v>
      </c>
    </row>
    <row r="436" spans="1:20" s="25" customFormat="1" ht="47.25" x14ac:dyDescent="0.25">
      <c r="A436" s="25">
        <v>434</v>
      </c>
      <c r="B436" s="35" t="s">
        <v>522</v>
      </c>
      <c r="C436" s="35" t="s">
        <v>523</v>
      </c>
      <c r="D436" s="36" t="s">
        <v>527</v>
      </c>
      <c r="E436" s="35" t="s">
        <v>524</v>
      </c>
      <c r="F436" s="35" t="s">
        <v>525</v>
      </c>
      <c r="G436" s="35" t="s">
        <v>526</v>
      </c>
      <c r="H436" s="35" t="s">
        <v>516</v>
      </c>
      <c r="I436" s="35" t="s">
        <v>528</v>
      </c>
      <c r="J436" s="28">
        <v>42.56</v>
      </c>
      <c r="K436" s="25" t="s">
        <v>8472</v>
      </c>
      <c r="L436" s="29" t="s">
        <v>8444</v>
      </c>
      <c r="M436" s="25" t="e">
        <f>AVERAGE(SMALL(#REF!,1),SMALL(#REF!,2))</f>
        <v>#REF!</v>
      </c>
      <c r="N436" s="25" t="e">
        <f>IF(#REF! &lt;=( AVERAGE(SMALL(#REF!,1),SMALL(#REF!,2))),#REF!, "")</f>
        <v>#REF!</v>
      </c>
      <c r="O436" s="25" t="e">
        <f>AVERAGE(SMALL(#REF!,1),SMALL(#REF!,2))</f>
        <v>#REF!</v>
      </c>
      <c r="P436" s="28">
        <v>42.56</v>
      </c>
      <c r="Q436" s="25">
        <f t="shared" si="18"/>
        <v>7.2352000000000007</v>
      </c>
      <c r="R436" s="25">
        <f t="shared" si="19"/>
        <v>49.795200000000001</v>
      </c>
      <c r="S436" s="28">
        <f t="shared" si="20"/>
        <v>53.778815999999999</v>
      </c>
      <c r="T436" s="25" t="s">
        <v>8513</v>
      </c>
    </row>
    <row r="437" spans="1:20" s="25" customFormat="1" ht="47.25" x14ac:dyDescent="0.25">
      <c r="A437" s="25">
        <v>435</v>
      </c>
      <c r="B437" s="35" t="s">
        <v>5861</v>
      </c>
      <c r="C437" s="35" t="s">
        <v>5860</v>
      </c>
      <c r="D437" s="36" t="s">
        <v>5857</v>
      </c>
      <c r="E437" s="35" t="s">
        <v>5859</v>
      </c>
      <c r="F437" s="35" t="s">
        <v>525</v>
      </c>
      <c r="G437" s="35" t="s">
        <v>5858</v>
      </c>
      <c r="H437" s="35" t="s">
        <v>516</v>
      </c>
      <c r="I437" s="35" t="s">
        <v>5856</v>
      </c>
      <c r="J437" s="28">
        <v>31.774999999999999</v>
      </c>
      <c r="K437" s="25" t="s">
        <v>8486</v>
      </c>
      <c r="L437" s="29" t="s">
        <v>8443</v>
      </c>
      <c r="M437" s="25" t="e">
        <f>AVERAGE(SMALL(#REF!,1),SMALL(#REF!,2))</f>
        <v>#REF!</v>
      </c>
      <c r="N437" s="25" t="e">
        <f>IF(#REF! &lt;=( AVERAGE(SMALL(#REF!,1),SMALL(#REF!,2))),#REF!, "")</f>
        <v>#REF!</v>
      </c>
      <c r="O437" s="25" t="e">
        <f>AVERAGE(SMALL(#REF!,1),SMALL(#REF!,2))</f>
        <v>#REF!</v>
      </c>
      <c r="P437" s="28">
        <v>31.774999999999999</v>
      </c>
      <c r="Q437" s="25">
        <f t="shared" si="18"/>
        <v>5.4017499999999998</v>
      </c>
      <c r="R437" s="25">
        <f t="shared" si="19"/>
        <v>37.176749999999998</v>
      </c>
      <c r="S437" s="28">
        <f t="shared" si="20"/>
        <v>40.150889999999997</v>
      </c>
      <c r="T437" s="25" t="s">
        <v>8513</v>
      </c>
    </row>
    <row r="438" spans="1:20" s="25" customFormat="1" ht="78.75" x14ac:dyDescent="0.25">
      <c r="A438" s="25">
        <v>436</v>
      </c>
      <c r="B438" s="26" t="s">
        <v>3392</v>
      </c>
      <c r="C438" s="26" t="s">
        <v>3393</v>
      </c>
      <c r="D438" s="27" t="s">
        <v>1144</v>
      </c>
      <c r="E438" s="26" t="s">
        <v>1149</v>
      </c>
      <c r="F438" s="26" t="s">
        <v>58</v>
      </c>
      <c r="G438" s="26" t="s">
        <v>3394</v>
      </c>
      <c r="H438" s="26" t="s">
        <v>3381</v>
      </c>
      <c r="I438" s="26" t="s">
        <v>3395</v>
      </c>
      <c r="J438" s="28">
        <v>18.600000000000001</v>
      </c>
      <c r="K438" s="25" t="s">
        <v>8472</v>
      </c>
      <c r="L438" s="29" t="s">
        <v>8444</v>
      </c>
      <c r="M438" s="25" t="e">
        <f>AVERAGE(SMALL(#REF!,1),SMALL(#REF!,2))</f>
        <v>#REF!</v>
      </c>
      <c r="N438" s="25" t="e">
        <f>IF(#REF! &lt;=( AVERAGE(SMALL(#REF!,1),SMALL(#REF!,2))),#REF!, "")</f>
        <v>#REF!</v>
      </c>
      <c r="O438" s="25" t="e">
        <f>AVERAGE(SMALL(#REF!,1),SMALL(#REF!,2))</f>
        <v>#REF!</v>
      </c>
      <c r="P438" s="28">
        <v>18.600000000000001</v>
      </c>
      <c r="Q438" s="25">
        <f t="shared" si="18"/>
        <v>3.1620000000000004</v>
      </c>
      <c r="R438" s="25">
        <f t="shared" si="19"/>
        <v>21.762</v>
      </c>
      <c r="S438" s="28">
        <f t="shared" si="20"/>
        <v>23.502960000000002</v>
      </c>
    </row>
    <row r="439" spans="1:20" s="25" customFormat="1" ht="78.75" x14ac:dyDescent="0.25">
      <c r="A439" s="25">
        <v>437</v>
      </c>
      <c r="B439" s="26" t="s">
        <v>3392</v>
      </c>
      <c r="C439" s="26" t="s">
        <v>3393</v>
      </c>
      <c r="D439" s="27" t="s">
        <v>1144</v>
      </c>
      <c r="E439" s="26" t="s">
        <v>1142</v>
      </c>
      <c r="F439" s="26" t="s">
        <v>58</v>
      </c>
      <c r="G439" s="26" t="s">
        <v>3394</v>
      </c>
      <c r="H439" s="26" t="s">
        <v>3381</v>
      </c>
      <c r="I439" s="26" t="s">
        <v>3396</v>
      </c>
      <c r="J439" s="28">
        <v>15.5</v>
      </c>
      <c r="K439" s="25" t="s">
        <v>8472</v>
      </c>
      <c r="L439" s="29" t="s">
        <v>8444</v>
      </c>
      <c r="M439" s="25" t="e">
        <f>AVERAGE(SMALL(#REF!,1),SMALL(#REF!,2))</f>
        <v>#REF!</v>
      </c>
      <c r="N439" s="25" t="e">
        <f>IF(#REF! &lt;=( AVERAGE(SMALL(#REF!,1),SMALL(#REF!,2))),#REF!, "")</f>
        <v>#REF!</v>
      </c>
      <c r="O439" s="25" t="e">
        <f>AVERAGE(SMALL(#REF!,1),SMALL(#REF!,2))</f>
        <v>#REF!</v>
      </c>
      <c r="P439" s="28">
        <v>15.5</v>
      </c>
      <c r="Q439" s="25">
        <f t="shared" si="18"/>
        <v>2.6350000000000002</v>
      </c>
      <c r="R439" s="25">
        <f t="shared" si="19"/>
        <v>18.135000000000002</v>
      </c>
      <c r="S439" s="28">
        <f t="shared" si="20"/>
        <v>19.585800000000003</v>
      </c>
    </row>
    <row r="440" spans="1:20" s="25" customFormat="1" ht="78.75" x14ac:dyDescent="0.25">
      <c r="A440" s="25">
        <v>438</v>
      </c>
      <c r="B440" s="26" t="s">
        <v>3382</v>
      </c>
      <c r="C440" s="26" t="s">
        <v>2797</v>
      </c>
      <c r="D440" s="27" t="s">
        <v>1137</v>
      </c>
      <c r="E440" s="26" t="s">
        <v>212</v>
      </c>
      <c r="F440" s="26" t="s">
        <v>58</v>
      </c>
      <c r="G440" s="26" t="s">
        <v>3390</v>
      </c>
      <c r="H440" s="26" t="s">
        <v>3381</v>
      </c>
      <c r="I440" s="26" t="s">
        <v>3391</v>
      </c>
      <c r="J440" s="28">
        <v>22.5</v>
      </c>
      <c r="K440" s="25" t="s">
        <v>8472</v>
      </c>
      <c r="L440" s="29" t="s">
        <v>8444</v>
      </c>
      <c r="M440" s="25" t="e">
        <f>AVERAGE(SMALL(#REF!,1),SMALL(#REF!,2))</f>
        <v>#REF!</v>
      </c>
      <c r="N440" s="25" t="e">
        <f>IF(#REF! &lt;=( AVERAGE(SMALL(#REF!,1),SMALL(#REF!,2))),#REF!, "")</f>
        <v>#REF!</v>
      </c>
      <c r="O440" s="25" t="e">
        <f>AVERAGE(SMALL(#REF!,1),SMALL(#REF!,2))</f>
        <v>#REF!</v>
      </c>
      <c r="P440" s="28">
        <v>22.5</v>
      </c>
      <c r="Q440" s="25">
        <f t="shared" si="18"/>
        <v>3.8250000000000002</v>
      </c>
      <c r="R440" s="25">
        <f t="shared" si="19"/>
        <v>26.324999999999999</v>
      </c>
      <c r="S440" s="28">
        <f t="shared" si="20"/>
        <v>28.430999999999997</v>
      </c>
    </row>
    <row r="441" spans="1:20" s="25" customFormat="1" ht="63" x14ac:dyDescent="0.25">
      <c r="A441" s="25">
        <v>439</v>
      </c>
      <c r="B441" s="26" t="s">
        <v>3383</v>
      </c>
      <c r="C441" s="26" t="s">
        <v>2668</v>
      </c>
      <c r="D441" s="27" t="s">
        <v>2670</v>
      </c>
      <c r="E441" s="26" t="s">
        <v>2684</v>
      </c>
      <c r="F441" s="26" t="s">
        <v>58</v>
      </c>
      <c r="G441" s="26" t="s">
        <v>3384</v>
      </c>
      <c r="H441" s="26" t="s">
        <v>3381</v>
      </c>
      <c r="I441" s="26" t="s">
        <v>3385</v>
      </c>
      <c r="J441" s="28">
        <v>11.83</v>
      </c>
      <c r="K441" s="25" t="s">
        <v>8477</v>
      </c>
      <c r="L441" s="29" t="s">
        <v>8475</v>
      </c>
      <c r="M441" s="25" t="e">
        <f>AVERAGE(SMALL(#REF!,1),SMALL(#REF!,2))</f>
        <v>#REF!</v>
      </c>
      <c r="N441" s="25" t="e">
        <f>IF(#REF! &lt;=( AVERAGE(SMALL(#REF!,1),SMALL(#REF!,2))),#REF!, "")</f>
        <v>#REF!</v>
      </c>
      <c r="O441" s="25" t="e">
        <f>AVERAGE(SMALL(#REF!,1),SMALL(#REF!,2))</f>
        <v>#REF!</v>
      </c>
      <c r="P441" s="28">
        <v>11.83</v>
      </c>
      <c r="Q441" s="25">
        <f t="shared" si="18"/>
        <v>2.0111000000000003</v>
      </c>
      <c r="R441" s="25">
        <f t="shared" si="19"/>
        <v>13.841100000000001</v>
      </c>
      <c r="S441" s="28">
        <f t="shared" si="20"/>
        <v>14.948388000000001</v>
      </c>
    </row>
    <row r="442" spans="1:20" s="25" customFormat="1" ht="63" x14ac:dyDescent="0.25">
      <c r="A442" s="25">
        <v>440</v>
      </c>
      <c r="B442" s="26" t="s">
        <v>3383</v>
      </c>
      <c r="C442" s="26" t="s">
        <v>2668</v>
      </c>
      <c r="D442" s="27" t="s">
        <v>2670</v>
      </c>
      <c r="E442" s="26" t="s">
        <v>2686</v>
      </c>
      <c r="F442" s="26" t="s">
        <v>58</v>
      </c>
      <c r="G442" s="26" t="s">
        <v>3388</v>
      </c>
      <c r="H442" s="26" t="s">
        <v>3381</v>
      </c>
      <c r="I442" s="26" t="s">
        <v>3389</v>
      </c>
      <c r="J442" s="28">
        <v>12.81</v>
      </c>
      <c r="K442" s="25" t="s">
        <v>8477</v>
      </c>
      <c r="L442" s="29" t="s">
        <v>8475</v>
      </c>
      <c r="M442" s="25" t="e">
        <f>AVERAGE(SMALL(#REF!,1),SMALL(#REF!,2))</f>
        <v>#REF!</v>
      </c>
      <c r="N442" s="25" t="e">
        <f>IF(#REF! &lt;=( AVERAGE(SMALL(#REF!,1),SMALL(#REF!,2))),#REF!, "")</f>
        <v>#REF!</v>
      </c>
      <c r="O442" s="25" t="e">
        <f>AVERAGE(SMALL(#REF!,1),SMALL(#REF!,2))</f>
        <v>#REF!</v>
      </c>
      <c r="P442" s="28">
        <v>12.81</v>
      </c>
      <c r="Q442" s="25">
        <f t="shared" si="18"/>
        <v>2.1777000000000002</v>
      </c>
      <c r="R442" s="25">
        <f t="shared" si="19"/>
        <v>14.9877</v>
      </c>
      <c r="S442" s="28">
        <f t="shared" si="20"/>
        <v>16.186716000000001</v>
      </c>
    </row>
    <row r="443" spans="1:20" s="25" customFormat="1" ht="63" x14ac:dyDescent="0.25">
      <c r="A443" s="25">
        <v>441</v>
      </c>
      <c r="B443" s="26" t="s">
        <v>3383</v>
      </c>
      <c r="C443" s="26" t="s">
        <v>2668</v>
      </c>
      <c r="D443" s="27" t="s">
        <v>2670</v>
      </c>
      <c r="E443" s="26" t="s">
        <v>2673</v>
      </c>
      <c r="F443" s="26" t="s">
        <v>58</v>
      </c>
      <c r="G443" s="26" t="s">
        <v>3386</v>
      </c>
      <c r="H443" s="26" t="s">
        <v>3381</v>
      </c>
      <c r="I443" s="26" t="s">
        <v>3387</v>
      </c>
      <c r="J443" s="28">
        <v>16.05</v>
      </c>
      <c r="K443" s="25" t="s">
        <v>8477</v>
      </c>
      <c r="L443" s="29" t="s">
        <v>8475</v>
      </c>
      <c r="M443" s="25" t="e">
        <f>AVERAGE(SMALL(#REF!,1),SMALL(#REF!,2))</f>
        <v>#REF!</v>
      </c>
      <c r="N443" s="25" t="e">
        <f>IF(#REF! &lt;=( AVERAGE(SMALL(#REF!,1),SMALL(#REF!,2))),#REF!, "")</f>
        <v>#REF!</v>
      </c>
      <c r="O443" s="25" t="e">
        <f>AVERAGE(SMALL(#REF!,1),SMALL(#REF!,2))</f>
        <v>#REF!</v>
      </c>
      <c r="P443" s="28">
        <v>16.05</v>
      </c>
      <c r="Q443" s="25">
        <f t="shared" si="18"/>
        <v>2.7285000000000004</v>
      </c>
      <c r="R443" s="25">
        <f t="shared" si="19"/>
        <v>18.778500000000001</v>
      </c>
      <c r="S443" s="28">
        <f t="shared" si="20"/>
        <v>20.28078</v>
      </c>
    </row>
    <row r="444" spans="1:20" s="25" customFormat="1" ht="31.5" x14ac:dyDescent="0.25">
      <c r="A444" s="25">
        <v>442</v>
      </c>
      <c r="B444" s="26" t="s">
        <v>3402</v>
      </c>
      <c r="C444" s="26" t="s">
        <v>3403</v>
      </c>
      <c r="D444" s="27" t="s">
        <v>282</v>
      </c>
      <c r="E444" s="26" t="s">
        <v>2366</v>
      </c>
      <c r="F444" s="26" t="s">
        <v>9</v>
      </c>
      <c r="G444" s="26" t="s">
        <v>3404</v>
      </c>
      <c r="H444" s="26" t="s">
        <v>3381</v>
      </c>
      <c r="I444" s="26" t="s">
        <v>3405</v>
      </c>
      <c r="J444" s="28">
        <v>11.8</v>
      </c>
      <c r="K444" s="25" t="s">
        <v>8477</v>
      </c>
      <c r="L444" s="29" t="s">
        <v>8475</v>
      </c>
      <c r="M444" s="25" t="e">
        <f>AVERAGE(SMALL(#REF!,1),SMALL(#REF!,2))</f>
        <v>#REF!</v>
      </c>
      <c r="N444" s="25" t="e">
        <f>IF(#REF! &lt;=( AVERAGE(SMALL(#REF!,1),SMALL(#REF!,2))),#REF!, "")</f>
        <v>#REF!</v>
      </c>
      <c r="O444" s="25" t="e">
        <f>AVERAGE(SMALL(#REF!,1),SMALL(#REF!,2))</f>
        <v>#REF!</v>
      </c>
      <c r="P444" s="28">
        <v>11.8</v>
      </c>
      <c r="Q444" s="25">
        <f t="shared" si="18"/>
        <v>2.0060000000000002</v>
      </c>
      <c r="R444" s="25">
        <f t="shared" si="19"/>
        <v>13.806000000000001</v>
      </c>
      <c r="S444" s="28">
        <f t="shared" si="20"/>
        <v>14.910480000000002</v>
      </c>
    </row>
    <row r="445" spans="1:20" s="25" customFormat="1" ht="78.75" x14ac:dyDescent="0.25">
      <c r="A445" s="25">
        <v>443</v>
      </c>
      <c r="B445" s="26" t="s">
        <v>3406</v>
      </c>
      <c r="C445" s="26" t="s">
        <v>2858</v>
      </c>
      <c r="D445" s="27" t="s">
        <v>2860</v>
      </c>
      <c r="E445" s="26" t="s">
        <v>435</v>
      </c>
      <c r="F445" s="26" t="s">
        <v>9</v>
      </c>
      <c r="G445" s="26" t="s">
        <v>3407</v>
      </c>
      <c r="H445" s="26" t="s">
        <v>3381</v>
      </c>
      <c r="I445" s="26" t="s">
        <v>3408</v>
      </c>
      <c r="J445" s="28">
        <v>7.5128000000000004</v>
      </c>
      <c r="K445" s="25" t="s">
        <v>8478</v>
      </c>
      <c r="L445" s="29" t="s">
        <v>8448</v>
      </c>
      <c r="M445" s="25" t="e">
        <f>AVERAGE(SMALL(#REF!,1),SMALL(#REF!,2))</f>
        <v>#REF!</v>
      </c>
      <c r="N445" s="25" t="e">
        <f>IF(#REF! &lt;=( AVERAGE(SMALL(#REF!,1),SMALL(#REF!,2))),#REF!, "")</f>
        <v>#REF!</v>
      </c>
      <c r="O445" s="25" t="e">
        <f>AVERAGE(SMALL(#REF!,1),SMALL(#REF!,2))</f>
        <v>#REF!</v>
      </c>
      <c r="P445" s="28">
        <v>7.5128000000000004</v>
      </c>
      <c r="Q445" s="25">
        <f t="shared" si="18"/>
        <v>1.8782000000000001</v>
      </c>
      <c r="R445" s="25">
        <f t="shared" si="19"/>
        <v>9.391</v>
      </c>
      <c r="S445" s="28">
        <f t="shared" si="20"/>
        <v>10.14228</v>
      </c>
    </row>
    <row r="446" spans="1:20" s="25" customFormat="1" ht="63" x14ac:dyDescent="0.25">
      <c r="A446" s="25">
        <v>444</v>
      </c>
      <c r="B446" s="26" t="s">
        <v>3397</v>
      </c>
      <c r="C446" s="26" t="s">
        <v>1119</v>
      </c>
      <c r="D446" s="27" t="s">
        <v>1121</v>
      </c>
      <c r="E446" s="26" t="s">
        <v>298</v>
      </c>
      <c r="F446" s="26" t="s">
        <v>293</v>
      </c>
      <c r="G446" s="26" t="s">
        <v>3399</v>
      </c>
      <c r="H446" s="26" t="s">
        <v>3381</v>
      </c>
      <c r="I446" s="26" t="s">
        <v>3400</v>
      </c>
      <c r="J446" s="28">
        <v>12.91</v>
      </c>
      <c r="K446" s="25" t="s">
        <v>8472</v>
      </c>
      <c r="L446" s="29" t="s">
        <v>8444</v>
      </c>
      <c r="M446" s="25" t="e">
        <f>AVERAGE(SMALL(#REF!,1),SMALL(#REF!,2))</f>
        <v>#REF!</v>
      </c>
      <c r="N446" s="25" t="e">
        <f>IF(#REF! &lt;=( AVERAGE(SMALL(#REF!,1),SMALL(#REF!,2))),#REF!, "")</f>
        <v>#REF!</v>
      </c>
      <c r="O446" s="25" t="e">
        <f>AVERAGE(SMALL(#REF!,1),SMALL(#REF!,2))</f>
        <v>#REF!</v>
      </c>
      <c r="P446" s="28">
        <v>12.91</v>
      </c>
      <c r="Q446" s="25">
        <f t="shared" si="18"/>
        <v>2.1947000000000001</v>
      </c>
      <c r="R446" s="25">
        <f t="shared" si="19"/>
        <v>15.104700000000001</v>
      </c>
      <c r="S446" s="28">
        <f t="shared" si="20"/>
        <v>16.313076000000002</v>
      </c>
    </row>
    <row r="447" spans="1:20" s="25" customFormat="1" ht="63" x14ac:dyDescent="0.25">
      <c r="A447" s="25">
        <v>445</v>
      </c>
      <c r="B447" s="26" t="s">
        <v>3397</v>
      </c>
      <c r="C447" s="26" t="s">
        <v>1119</v>
      </c>
      <c r="D447" s="27" t="s">
        <v>1121</v>
      </c>
      <c r="E447" s="26" t="s">
        <v>821</v>
      </c>
      <c r="F447" s="26" t="s">
        <v>293</v>
      </c>
      <c r="G447" s="26" t="s">
        <v>3398</v>
      </c>
      <c r="H447" s="26" t="s">
        <v>3381</v>
      </c>
      <c r="I447" s="26" t="s">
        <v>3401</v>
      </c>
      <c r="J447" s="28">
        <v>18.2</v>
      </c>
      <c r="K447" s="25" t="s">
        <v>8472</v>
      </c>
      <c r="L447" s="29" t="s">
        <v>8444</v>
      </c>
      <c r="M447" s="25" t="e">
        <f>AVERAGE(SMALL(#REF!,1),SMALL(#REF!,2))</f>
        <v>#REF!</v>
      </c>
      <c r="N447" s="25" t="e">
        <f>IF(#REF! &lt;=( AVERAGE(SMALL(#REF!,1),SMALL(#REF!,2))),#REF!, "")</f>
        <v>#REF!</v>
      </c>
      <c r="O447" s="25" t="e">
        <f>AVERAGE(SMALL(#REF!,1),SMALL(#REF!,2))</f>
        <v>#REF!</v>
      </c>
      <c r="P447" s="28">
        <v>18.2</v>
      </c>
      <c r="Q447" s="25">
        <f t="shared" si="18"/>
        <v>3.0940000000000003</v>
      </c>
      <c r="R447" s="25">
        <f t="shared" si="19"/>
        <v>21.294</v>
      </c>
      <c r="S447" s="28">
        <f t="shared" si="20"/>
        <v>22.997520000000002</v>
      </c>
    </row>
    <row r="448" spans="1:20" s="25" customFormat="1" ht="31.5" x14ac:dyDescent="0.25">
      <c r="A448" s="25">
        <v>446</v>
      </c>
      <c r="B448" s="26" t="s">
        <v>2465</v>
      </c>
      <c r="C448" s="26" t="s">
        <v>1596</v>
      </c>
      <c r="D448" s="27" t="s">
        <v>1599</v>
      </c>
      <c r="E448" s="26" t="s">
        <v>2466</v>
      </c>
      <c r="F448" s="26" t="s">
        <v>195</v>
      </c>
      <c r="G448" s="26" t="s">
        <v>2467</v>
      </c>
      <c r="H448" s="26" t="s">
        <v>2461</v>
      </c>
      <c r="I448" s="26" t="s">
        <v>2468</v>
      </c>
      <c r="J448" s="28">
        <v>8.35</v>
      </c>
      <c r="K448" s="25" t="s">
        <v>8486</v>
      </c>
      <c r="L448" s="29" t="s">
        <v>8443</v>
      </c>
      <c r="M448" s="25" t="e">
        <f>AVERAGE(SMALL(#REF!,1),SMALL(#REF!,2))</f>
        <v>#REF!</v>
      </c>
      <c r="N448" s="25" t="e">
        <f>IF(#REF! &lt;=( AVERAGE(SMALL(#REF!,1),SMALL(#REF!,2))),#REF!, "")</f>
        <v>#REF!</v>
      </c>
      <c r="O448" s="25" t="e">
        <f>AVERAGE(SMALL(#REF!,1),SMALL(#REF!,2))</f>
        <v>#REF!</v>
      </c>
      <c r="P448" s="28">
        <v>8.35</v>
      </c>
      <c r="Q448" s="25">
        <f t="shared" si="18"/>
        <v>2.0874999999999999</v>
      </c>
      <c r="R448" s="25">
        <f t="shared" si="19"/>
        <v>10.4375</v>
      </c>
      <c r="S448" s="28">
        <f t="shared" si="20"/>
        <v>11.272500000000001</v>
      </c>
    </row>
    <row r="449" spans="1:19" s="25" customFormat="1" ht="31.5" x14ac:dyDescent="0.25">
      <c r="A449" s="25">
        <v>447</v>
      </c>
      <c r="B449" s="26" t="s">
        <v>2478</v>
      </c>
      <c r="C449" s="26" t="s">
        <v>2479</v>
      </c>
      <c r="D449" s="27" t="s">
        <v>593</v>
      </c>
      <c r="E449" s="26" t="s">
        <v>247</v>
      </c>
      <c r="F449" s="26" t="s">
        <v>58</v>
      </c>
      <c r="G449" s="26" t="s">
        <v>387</v>
      </c>
      <c r="H449" s="26" t="s">
        <v>2461</v>
      </c>
      <c r="I449" s="26" t="s">
        <v>2480</v>
      </c>
      <c r="J449" s="28">
        <v>6.5495999999999999</v>
      </c>
      <c r="K449" s="25" t="s">
        <v>8486</v>
      </c>
      <c r="L449" s="29" t="s">
        <v>8443</v>
      </c>
      <c r="M449" s="25" t="e">
        <f>AVERAGE(SMALL(#REF!,1),SMALL(#REF!,2))</f>
        <v>#REF!</v>
      </c>
      <c r="N449" s="25" t="e">
        <f>IF(#REF! &lt;=( AVERAGE(SMALL(#REF!,1),SMALL(#REF!,2))),#REF!, "")</f>
        <v>#REF!</v>
      </c>
      <c r="O449" s="25" t="e">
        <f>AVERAGE(SMALL(#REF!,1),SMALL(#REF!,2))</f>
        <v>#REF!</v>
      </c>
      <c r="P449" s="28">
        <v>6.5495999999999999</v>
      </c>
      <c r="Q449" s="25">
        <f t="shared" si="18"/>
        <v>1.6374</v>
      </c>
      <c r="R449" s="25">
        <f t="shared" si="19"/>
        <v>8.1869999999999994</v>
      </c>
      <c r="S449" s="28">
        <f t="shared" si="20"/>
        <v>8.8419600000000003</v>
      </c>
    </row>
    <row r="450" spans="1:19" s="25" customFormat="1" ht="47.25" x14ac:dyDescent="0.25">
      <c r="A450" s="25">
        <v>448</v>
      </c>
      <c r="B450" s="26" t="s">
        <v>2485</v>
      </c>
      <c r="C450" s="26" t="s">
        <v>2486</v>
      </c>
      <c r="D450" s="27" t="s">
        <v>593</v>
      </c>
      <c r="E450" s="26" t="s">
        <v>2487</v>
      </c>
      <c r="F450" s="26" t="s">
        <v>662</v>
      </c>
      <c r="G450" s="26" t="s">
        <v>2488</v>
      </c>
      <c r="H450" s="26" t="s">
        <v>2461</v>
      </c>
      <c r="I450" s="26" t="s">
        <v>2489</v>
      </c>
      <c r="J450" s="28">
        <v>11.3</v>
      </c>
      <c r="K450" s="25" t="s">
        <v>8472</v>
      </c>
      <c r="L450" s="29" t="s">
        <v>8444</v>
      </c>
      <c r="M450" s="25" t="e">
        <f>AVERAGE(SMALL(#REF!,1),SMALL(#REF!,2))</f>
        <v>#REF!</v>
      </c>
      <c r="N450" s="25" t="e">
        <f>IF(#REF! &lt;=( AVERAGE(SMALL(#REF!,1),SMALL(#REF!,2))),#REF!, "")</f>
        <v>#REF!</v>
      </c>
      <c r="O450" s="25" t="e">
        <f>AVERAGE(SMALL(#REF!,1),SMALL(#REF!,2))</f>
        <v>#REF!</v>
      </c>
      <c r="P450" s="28">
        <v>11.3</v>
      </c>
      <c r="Q450" s="25">
        <f t="shared" si="18"/>
        <v>1.9210000000000003</v>
      </c>
      <c r="R450" s="25">
        <f t="shared" si="19"/>
        <v>13.221</v>
      </c>
      <c r="S450" s="28">
        <f t="shared" si="20"/>
        <v>14.27868</v>
      </c>
    </row>
    <row r="451" spans="1:19" s="25" customFormat="1" ht="31.5" x14ac:dyDescent="0.25">
      <c r="A451" s="25">
        <v>449</v>
      </c>
      <c r="B451" s="26" t="s">
        <v>2475</v>
      </c>
      <c r="C451" s="26" t="s">
        <v>2476</v>
      </c>
      <c r="D451" s="27" t="s">
        <v>388</v>
      </c>
      <c r="E451" s="26" t="s">
        <v>45</v>
      </c>
      <c r="F451" s="26" t="s">
        <v>58</v>
      </c>
      <c r="G451" s="26" t="s">
        <v>387</v>
      </c>
      <c r="H451" s="26" t="s">
        <v>2461</v>
      </c>
      <c r="I451" s="26" t="s">
        <v>2477</v>
      </c>
      <c r="J451" s="28">
        <v>12.54</v>
      </c>
      <c r="K451" s="25" t="s">
        <v>8472</v>
      </c>
      <c r="L451" s="29" t="s">
        <v>8444</v>
      </c>
      <c r="M451" s="25" t="e">
        <f>AVERAGE(SMALL(#REF!,1),SMALL(#REF!,2))</f>
        <v>#REF!</v>
      </c>
      <c r="N451" s="25" t="e">
        <f>IF(#REF! &lt;=( AVERAGE(SMALL(#REF!,1),SMALL(#REF!,2))),#REF!, "")</f>
        <v>#REF!</v>
      </c>
      <c r="O451" s="25" t="e">
        <f>AVERAGE(SMALL(#REF!,1),SMALL(#REF!,2))</f>
        <v>#REF!</v>
      </c>
      <c r="P451" s="28">
        <v>12.54</v>
      </c>
      <c r="Q451" s="25">
        <f t="shared" ref="Q451:Q514" si="21">IF(AND(J451&gt;0,J451&lt;=10),J451*0.25,IF(AND(J451&gt;10,J451&lt;=50),J451*0.17,IF(AND(J451&gt;10,J451&lt;=100),J451*0.12,IF(J451&gt;100,J451*0.1))))</f>
        <v>2.1318000000000001</v>
      </c>
      <c r="R451" s="25">
        <f t="shared" ref="R451:R514" si="22">Q451+J451</f>
        <v>14.671799999999999</v>
      </c>
      <c r="S451" s="28">
        <f t="shared" ref="S451:S514" si="23">R451+R451*0.08</f>
        <v>15.845543999999999</v>
      </c>
    </row>
    <row r="452" spans="1:19" s="25" customFormat="1" ht="31.5" x14ac:dyDescent="0.25">
      <c r="A452" s="25">
        <v>450</v>
      </c>
      <c r="B452" s="26" t="s">
        <v>532</v>
      </c>
      <c r="C452" s="26" t="s">
        <v>1239</v>
      </c>
      <c r="D452" s="27" t="s">
        <v>531</v>
      </c>
      <c r="E452" s="26" t="s">
        <v>2462</v>
      </c>
      <c r="F452" s="26" t="s">
        <v>534</v>
      </c>
      <c r="G452" s="26" t="s">
        <v>2463</v>
      </c>
      <c r="H452" s="26" t="s">
        <v>2461</v>
      </c>
      <c r="I452" s="26" t="s">
        <v>2464</v>
      </c>
      <c r="J452" s="28">
        <v>7.18</v>
      </c>
      <c r="K452" s="25" t="s">
        <v>8472</v>
      </c>
      <c r="L452" s="29" t="s">
        <v>8444</v>
      </c>
      <c r="M452" s="25" t="e">
        <f>AVERAGE(SMALL(#REF!,1),SMALL(#REF!,2))</f>
        <v>#REF!</v>
      </c>
      <c r="N452" s="25" t="e">
        <f>IF(#REF! &lt;=( AVERAGE(SMALL(#REF!,1),SMALL(#REF!,2))),#REF!, "")</f>
        <v>#REF!</v>
      </c>
      <c r="O452" s="25" t="e">
        <f>AVERAGE(SMALL(#REF!,1),SMALL(#REF!,2))</f>
        <v>#REF!</v>
      </c>
      <c r="P452" s="28">
        <v>7.18</v>
      </c>
      <c r="Q452" s="25">
        <f t="shared" si="21"/>
        <v>1.7949999999999999</v>
      </c>
      <c r="R452" s="25">
        <f t="shared" si="22"/>
        <v>8.9749999999999996</v>
      </c>
      <c r="S452" s="28">
        <f t="shared" si="23"/>
        <v>9.6929999999999996</v>
      </c>
    </row>
    <row r="453" spans="1:19" s="25" customFormat="1" ht="31.5" x14ac:dyDescent="0.25">
      <c r="A453" s="25">
        <v>451</v>
      </c>
      <c r="B453" s="26" t="s">
        <v>2469</v>
      </c>
      <c r="C453" s="26" t="s">
        <v>2470</v>
      </c>
      <c r="D453" s="27" t="s">
        <v>2473</v>
      </c>
      <c r="E453" s="26" t="s">
        <v>2471</v>
      </c>
      <c r="F453" s="26" t="s">
        <v>58</v>
      </c>
      <c r="G453" s="26" t="s">
        <v>2472</v>
      </c>
      <c r="H453" s="26" t="s">
        <v>2461</v>
      </c>
      <c r="I453" s="26" t="s">
        <v>2474</v>
      </c>
      <c r="J453" s="28">
        <v>29.9</v>
      </c>
      <c r="K453" s="25" t="s">
        <v>8472</v>
      </c>
      <c r="L453" s="29" t="s">
        <v>8444</v>
      </c>
      <c r="M453" s="25" t="e">
        <f>AVERAGE(SMALL(#REF!,1),SMALL(#REF!,2))</f>
        <v>#REF!</v>
      </c>
      <c r="N453" s="25" t="e">
        <f>IF(#REF! &lt;=( AVERAGE(SMALL(#REF!,1),SMALL(#REF!,2))),#REF!, "")</f>
        <v>#REF!</v>
      </c>
      <c r="O453" s="25" t="e">
        <f>AVERAGE(SMALL(#REF!,1),SMALL(#REF!,2))</f>
        <v>#REF!</v>
      </c>
      <c r="P453" s="28">
        <v>29.9</v>
      </c>
      <c r="Q453" s="25">
        <f t="shared" si="21"/>
        <v>5.0830000000000002</v>
      </c>
      <c r="R453" s="25">
        <f t="shared" si="22"/>
        <v>34.982999999999997</v>
      </c>
      <c r="S453" s="28">
        <f t="shared" si="23"/>
        <v>37.781639999999996</v>
      </c>
    </row>
    <row r="454" spans="1:19" s="25" customFormat="1" ht="31.5" x14ac:dyDescent="0.25">
      <c r="A454" s="25">
        <v>452</v>
      </c>
      <c r="B454" s="26" t="s">
        <v>2481</v>
      </c>
      <c r="C454" s="26" t="s">
        <v>263</v>
      </c>
      <c r="D454" s="27" t="s">
        <v>266</v>
      </c>
      <c r="E454" s="26" t="s">
        <v>661</v>
      </c>
      <c r="F454" s="26" t="s">
        <v>202</v>
      </c>
      <c r="G454" s="26" t="s">
        <v>2482</v>
      </c>
      <c r="H454" s="26" t="s">
        <v>2461</v>
      </c>
      <c r="I454" s="26" t="s">
        <v>2483</v>
      </c>
      <c r="J454" s="28">
        <v>4.71</v>
      </c>
      <c r="K454" s="25" t="s">
        <v>8486</v>
      </c>
      <c r="L454" s="29" t="s">
        <v>8443</v>
      </c>
      <c r="M454" s="25" t="e">
        <f>AVERAGE(SMALL(#REF!,1),SMALL(#REF!,2))</f>
        <v>#REF!</v>
      </c>
      <c r="N454" s="25" t="e">
        <f>IF(#REF! &lt;=( AVERAGE(SMALL(#REF!,1),SMALL(#REF!,2))),#REF!, "")</f>
        <v>#REF!</v>
      </c>
      <c r="O454" s="25" t="e">
        <f>AVERAGE(SMALL(#REF!,1),SMALL(#REF!,2))</f>
        <v>#REF!</v>
      </c>
      <c r="P454" s="28">
        <v>4.71</v>
      </c>
      <c r="Q454" s="25">
        <f t="shared" si="21"/>
        <v>1.1775</v>
      </c>
      <c r="R454" s="25">
        <f t="shared" si="22"/>
        <v>5.8875000000000002</v>
      </c>
      <c r="S454" s="28">
        <f t="shared" si="23"/>
        <v>6.3585000000000003</v>
      </c>
    </row>
    <row r="455" spans="1:19" s="25" customFormat="1" ht="78.75" x14ac:dyDescent="0.25">
      <c r="A455" s="25">
        <v>453</v>
      </c>
      <c r="B455" s="26" t="s">
        <v>3283</v>
      </c>
      <c r="C455" s="26" t="s">
        <v>1545</v>
      </c>
      <c r="D455" s="27" t="s">
        <v>422</v>
      </c>
      <c r="E455" s="26" t="s">
        <v>2303</v>
      </c>
      <c r="F455" s="26" t="s">
        <v>421</v>
      </c>
      <c r="G455" s="26" t="s">
        <v>3284</v>
      </c>
      <c r="H455" s="26" t="s">
        <v>3263</v>
      </c>
      <c r="I455" s="26" t="s">
        <v>3285</v>
      </c>
      <c r="J455" s="28">
        <v>6.72</v>
      </c>
      <c r="K455" s="25" t="s">
        <v>8486</v>
      </c>
      <c r="L455" s="29" t="s">
        <v>8443</v>
      </c>
      <c r="M455" s="25" t="e">
        <f>AVERAGE(SMALL(#REF!,1),SMALL(#REF!,2))</f>
        <v>#REF!</v>
      </c>
      <c r="N455" s="25" t="e">
        <f>IF(#REF! &lt;=( AVERAGE(SMALL(#REF!,1),SMALL(#REF!,2))),#REF!, "")</f>
        <v>#REF!</v>
      </c>
      <c r="O455" s="25" t="e">
        <f>AVERAGE(SMALL(#REF!,1),SMALL(#REF!,2))</f>
        <v>#REF!</v>
      </c>
      <c r="P455" s="28">
        <v>6.72</v>
      </c>
      <c r="Q455" s="25">
        <f t="shared" si="21"/>
        <v>1.68</v>
      </c>
      <c r="R455" s="25">
        <f t="shared" si="22"/>
        <v>8.4</v>
      </c>
      <c r="S455" s="28">
        <f t="shared" si="23"/>
        <v>9.072000000000001</v>
      </c>
    </row>
    <row r="456" spans="1:19" s="25" customFormat="1" ht="47.25" x14ac:dyDescent="0.25">
      <c r="A456" s="25">
        <v>454</v>
      </c>
      <c r="B456" s="26" t="s">
        <v>3290</v>
      </c>
      <c r="C456" s="26" t="s">
        <v>3291</v>
      </c>
      <c r="D456" s="27" t="s">
        <v>1571</v>
      </c>
      <c r="E456" s="26" t="s">
        <v>3292</v>
      </c>
      <c r="F456" s="26" t="s">
        <v>58</v>
      </c>
      <c r="G456" s="26" t="s">
        <v>3293</v>
      </c>
      <c r="H456" s="26" t="s">
        <v>3263</v>
      </c>
      <c r="I456" s="26" t="s">
        <v>3294</v>
      </c>
      <c r="J456" s="28">
        <v>5.35</v>
      </c>
      <c r="K456" s="25" t="s">
        <v>8486</v>
      </c>
      <c r="L456" s="29" t="s">
        <v>8443</v>
      </c>
      <c r="M456" s="25" t="e">
        <f>AVERAGE(SMALL(#REF!,1),SMALL(#REF!,2))</f>
        <v>#REF!</v>
      </c>
      <c r="N456" s="25" t="e">
        <f>IF(#REF! &lt;=( AVERAGE(SMALL(#REF!,1),SMALL(#REF!,2))),#REF!, "")</f>
        <v>#REF!</v>
      </c>
      <c r="O456" s="25" t="e">
        <f>AVERAGE(SMALL(#REF!,1),SMALL(#REF!,2))</f>
        <v>#REF!</v>
      </c>
      <c r="P456" s="28">
        <v>5.35</v>
      </c>
      <c r="Q456" s="25">
        <f t="shared" si="21"/>
        <v>1.3374999999999999</v>
      </c>
      <c r="R456" s="25">
        <f t="shared" si="22"/>
        <v>6.6875</v>
      </c>
      <c r="S456" s="28">
        <f t="shared" si="23"/>
        <v>7.2225000000000001</v>
      </c>
    </row>
    <row r="457" spans="1:19" s="25" customFormat="1" ht="47.25" x14ac:dyDescent="0.25">
      <c r="A457" s="25">
        <v>455</v>
      </c>
      <c r="B457" s="26" t="s">
        <v>3286</v>
      </c>
      <c r="C457" s="26" t="s">
        <v>3287</v>
      </c>
      <c r="D457" s="27" t="s">
        <v>1935</v>
      </c>
      <c r="E457" s="26" t="s">
        <v>435</v>
      </c>
      <c r="F457" s="26" t="s">
        <v>58</v>
      </c>
      <c r="G457" s="26" t="s">
        <v>3288</v>
      </c>
      <c r="H457" s="26" t="s">
        <v>3263</v>
      </c>
      <c r="I457" s="26" t="s">
        <v>3289</v>
      </c>
      <c r="J457" s="28">
        <v>15.549200000000001</v>
      </c>
      <c r="K457" s="25" t="s">
        <v>8486</v>
      </c>
      <c r="L457" s="29" t="s">
        <v>8443</v>
      </c>
      <c r="M457" s="25" t="e">
        <f>AVERAGE(SMALL(#REF!,1),SMALL(#REF!,2))</f>
        <v>#REF!</v>
      </c>
      <c r="N457" s="25" t="e">
        <f>IF(#REF! &lt;=( AVERAGE(SMALL(#REF!,1),SMALL(#REF!,2))),#REF!, "")</f>
        <v>#REF!</v>
      </c>
      <c r="O457" s="25" t="e">
        <f>AVERAGE(SMALL(#REF!,1),SMALL(#REF!,2))</f>
        <v>#REF!</v>
      </c>
      <c r="P457" s="28">
        <v>15.549200000000001</v>
      </c>
      <c r="Q457" s="25">
        <f t="shared" si="21"/>
        <v>2.6433640000000005</v>
      </c>
      <c r="R457" s="25">
        <f t="shared" si="22"/>
        <v>18.192564000000001</v>
      </c>
      <c r="S457" s="28">
        <f t="shared" si="23"/>
        <v>19.647969119999999</v>
      </c>
    </row>
    <row r="458" spans="1:19" s="25" customFormat="1" ht="47.25" x14ac:dyDescent="0.25">
      <c r="A458" s="25">
        <v>456</v>
      </c>
      <c r="B458" s="26" t="s">
        <v>3261</v>
      </c>
      <c r="C458" s="26" t="s">
        <v>889</v>
      </c>
      <c r="D458" s="27" t="s">
        <v>891</v>
      </c>
      <c r="E458" s="26" t="s">
        <v>895</v>
      </c>
      <c r="F458" s="26" t="s">
        <v>304</v>
      </c>
      <c r="G458" s="26" t="s">
        <v>3262</v>
      </c>
      <c r="H458" s="26" t="s">
        <v>3263</v>
      </c>
      <c r="I458" s="26" t="s">
        <v>3264</v>
      </c>
      <c r="J458" s="28">
        <v>11.1</v>
      </c>
      <c r="K458" s="25" t="s">
        <v>8472</v>
      </c>
      <c r="L458" s="29" t="s">
        <v>8444</v>
      </c>
      <c r="M458" s="25" t="e">
        <f>AVERAGE(SMALL(#REF!,1),SMALL(#REF!,2))</f>
        <v>#REF!</v>
      </c>
      <c r="N458" s="25" t="e">
        <f>IF(#REF! &lt;=( AVERAGE(SMALL(#REF!,1),SMALL(#REF!,2))),#REF!, "")</f>
        <v>#REF!</v>
      </c>
      <c r="O458" s="25" t="e">
        <f>AVERAGE(SMALL(#REF!,1),SMALL(#REF!,2))</f>
        <v>#REF!</v>
      </c>
      <c r="P458" s="28">
        <v>11.1</v>
      </c>
      <c r="Q458" s="25">
        <f t="shared" si="21"/>
        <v>1.887</v>
      </c>
      <c r="R458" s="25">
        <f t="shared" si="22"/>
        <v>12.987</v>
      </c>
      <c r="S458" s="28">
        <f t="shared" si="23"/>
        <v>14.02596</v>
      </c>
    </row>
    <row r="459" spans="1:19" s="25" customFormat="1" ht="47.25" x14ac:dyDescent="0.25">
      <c r="A459" s="25">
        <v>457</v>
      </c>
      <c r="B459" s="26" t="s">
        <v>3261</v>
      </c>
      <c r="C459" s="26" t="s">
        <v>889</v>
      </c>
      <c r="D459" s="27" t="s">
        <v>891</v>
      </c>
      <c r="E459" s="26" t="s">
        <v>890</v>
      </c>
      <c r="F459" s="26" t="s">
        <v>304</v>
      </c>
      <c r="G459" s="26" t="s">
        <v>3262</v>
      </c>
      <c r="H459" s="26" t="s">
        <v>3263</v>
      </c>
      <c r="I459" s="26" t="s">
        <v>3265</v>
      </c>
      <c r="J459" s="28">
        <v>6.65</v>
      </c>
      <c r="K459" s="25" t="s">
        <v>8472</v>
      </c>
      <c r="L459" s="29" t="s">
        <v>8444</v>
      </c>
      <c r="M459" s="25" t="e">
        <f>AVERAGE(SMALL(#REF!,1),SMALL(#REF!,2))</f>
        <v>#REF!</v>
      </c>
      <c r="N459" s="25" t="e">
        <f>IF(#REF! &lt;=( AVERAGE(SMALL(#REF!,1),SMALL(#REF!,2))),#REF!, "")</f>
        <v>#REF!</v>
      </c>
      <c r="O459" s="25" t="e">
        <f>AVERAGE(SMALL(#REF!,1),SMALL(#REF!,2))</f>
        <v>#REF!</v>
      </c>
      <c r="P459" s="28">
        <v>6.65</v>
      </c>
      <c r="Q459" s="25">
        <f t="shared" si="21"/>
        <v>1.6625000000000001</v>
      </c>
      <c r="R459" s="25">
        <f t="shared" si="22"/>
        <v>8.3125</v>
      </c>
      <c r="S459" s="28">
        <f t="shared" si="23"/>
        <v>8.9774999999999991</v>
      </c>
    </row>
    <row r="460" spans="1:19" s="25" customFormat="1" ht="47.25" x14ac:dyDescent="0.25">
      <c r="A460" s="25">
        <v>458</v>
      </c>
      <c r="B460" s="26" t="s">
        <v>3279</v>
      </c>
      <c r="C460" s="26" t="s">
        <v>3280</v>
      </c>
      <c r="D460" s="27" t="s">
        <v>119</v>
      </c>
      <c r="E460" s="26" t="s">
        <v>73</v>
      </c>
      <c r="F460" s="26" t="s">
        <v>58</v>
      </c>
      <c r="G460" s="26" t="s">
        <v>3281</v>
      </c>
      <c r="H460" s="26" t="s">
        <v>3263</v>
      </c>
      <c r="I460" s="26" t="s">
        <v>3282</v>
      </c>
      <c r="J460" s="28">
        <v>2.6320000000000001</v>
      </c>
      <c r="K460" s="25" t="s">
        <v>8478</v>
      </c>
      <c r="L460" s="29" t="s">
        <v>8448</v>
      </c>
      <c r="M460" s="25" t="e">
        <f>AVERAGE(SMALL(#REF!,1),SMALL(#REF!,2))</f>
        <v>#REF!</v>
      </c>
      <c r="N460" s="25" t="e">
        <f>IF(#REF! &lt;=( AVERAGE(SMALL(#REF!,1),SMALL(#REF!,2))),#REF!, "")</f>
        <v>#REF!</v>
      </c>
      <c r="O460" s="25" t="e">
        <f>AVERAGE(SMALL(#REF!,1),SMALL(#REF!,2))</f>
        <v>#REF!</v>
      </c>
      <c r="P460" s="28">
        <v>2.6320000000000001</v>
      </c>
      <c r="Q460" s="25">
        <f t="shared" si="21"/>
        <v>0.65800000000000003</v>
      </c>
      <c r="R460" s="25">
        <f t="shared" si="22"/>
        <v>3.29</v>
      </c>
      <c r="S460" s="28">
        <f t="shared" si="23"/>
        <v>3.5531999999999999</v>
      </c>
    </row>
    <row r="461" spans="1:19" s="25" customFormat="1" ht="47.25" x14ac:dyDescent="0.25">
      <c r="A461" s="25">
        <v>459</v>
      </c>
      <c r="B461" s="26" t="s">
        <v>3279</v>
      </c>
      <c r="C461" s="26" t="s">
        <v>3280</v>
      </c>
      <c r="D461" s="27" t="s">
        <v>119</v>
      </c>
      <c r="E461" s="26" t="s">
        <v>83</v>
      </c>
      <c r="F461" s="26" t="s">
        <v>58</v>
      </c>
      <c r="G461" s="26" t="s">
        <v>3281</v>
      </c>
      <c r="H461" s="26" t="s">
        <v>3263</v>
      </c>
      <c r="I461" s="26" t="s">
        <v>3295</v>
      </c>
      <c r="J461" s="28">
        <v>3.6880000000000002</v>
      </c>
      <c r="K461" s="25" t="s">
        <v>8478</v>
      </c>
      <c r="L461" s="29" t="s">
        <v>8448</v>
      </c>
      <c r="M461" s="25" t="e">
        <f>AVERAGE(SMALL(#REF!,1),SMALL(#REF!,2))</f>
        <v>#REF!</v>
      </c>
      <c r="N461" s="25" t="e">
        <f>IF(#REF! &lt;=( AVERAGE(SMALL(#REF!,1),SMALL(#REF!,2))),#REF!, "")</f>
        <v>#REF!</v>
      </c>
      <c r="O461" s="25" t="e">
        <f>AVERAGE(SMALL(#REF!,1),SMALL(#REF!,2))</f>
        <v>#REF!</v>
      </c>
      <c r="P461" s="28">
        <v>3.6880000000000002</v>
      </c>
      <c r="Q461" s="25">
        <f t="shared" si="21"/>
        <v>0.92200000000000004</v>
      </c>
      <c r="R461" s="25">
        <f t="shared" si="22"/>
        <v>4.6100000000000003</v>
      </c>
      <c r="S461" s="28">
        <f t="shared" si="23"/>
        <v>4.9788000000000006</v>
      </c>
    </row>
    <row r="462" spans="1:19" s="25" customFormat="1" ht="31.5" x14ac:dyDescent="0.25">
      <c r="A462" s="25">
        <v>460</v>
      </c>
      <c r="B462" s="26" t="s">
        <v>3311</v>
      </c>
      <c r="C462" s="26" t="s">
        <v>2328</v>
      </c>
      <c r="D462" s="27" t="s">
        <v>681</v>
      </c>
      <c r="E462" s="26" t="s">
        <v>682</v>
      </c>
      <c r="F462" s="26" t="s">
        <v>680</v>
      </c>
      <c r="G462" s="26" t="s">
        <v>3312</v>
      </c>
      <c r="H462" s="26" t="s">
        <v>3263</v>
      </c>
      <c r="I462" s="26" t="s">
        <v>3313</v>
      </c>
      <c r="J462" s="28">
        <v>8.2476000000000003</v>
      </c>
      <c r="K462" s="25" t="s">
        <v>8472</v>
      </c>
      <c r="L462" s="29" t="s">
        <v>8444</v>
      </c>
      <c r="M462" s="25" t="e">
        <f>AVERAGE(SMALL(#REF!,1),SMALL(#REF!,2))</f>
        <v>#REF!</v>
      </c>
      <c r="N462" s="25" t="e">
        <f>IF(#REF! &lt;=( AVERAGE(SMALL(#REF!,1),SMALL(#REF!,2))),#REF!, "")</f>
        <v>#REF!</v>
      </c>
      <c r="O462" s="25" t="e">
        <f>AVERAGE(SMALL(#REF!,1),SMALL(#REF!,2))</f>
        <v>#REF!</v>
      </c>
      <c r="P462" s="28">
        <v>8.2476000000000003</v>
      </c>
      <c r="Q462" s="25">
        <f t="shared" si="21"/>
        <v>2.0619000000000001</v>
      </c>
      <c r="R462" s="25">
        <f t="shared" si="22"/>
        <v>10.3095</v>
      </c>
      <c r="S462" s="28">
        <f t="shared" si="23"/>
        <v>11.134259999999999</v>
      </c>
    </row>
    <row r="463" spans="1:19" s="25" customFormat="1" ht="31.5" x14ac:dyDescent="0.25">
      <c r="A463" s="25">
        <v>461</v>
      </c>
      <c r="B463" s="26" t="s">
        <v>3297</v>
      </c>
      <c r="C463" s="26" t="s">
        <v>3298</v>
      </c>
      <c r="D463" s="27" t="s">
        <v>3015</v>
      </c>
      <c r="E463" s="26" t="s">
        <v>806</v>
      </c>
      <c r="F463" s="26" t="s">
        <v>195</v>
      </c>
      <c r="G463" s="26" t="s">
        <v>3299</v>
      </c>
      <c r="H463" s="26" t="s">
        <v>3263</v>
      </c>
      <c r="I463" s="26" t="s">
        <v>3300</v>
      </c>
      <c r="J463" s="28">
        <v>5.07</v>
      </c>
      <c r="K463" s="25" t="s">
        <v>8486</v>
      </c>
      <c r="L463" s="29" t="s">
        <v>8443</v>
      </c>
      <c r="M463" s="25" t="e">
        <f>AVERAGE(SMALL(#REF!,1),SMALL(#REF!,2))</f>
        <v>#REF!</v>
      </c>
      <c r="N463" s="25" t="e">
        <f>IF(#REF! &lt;=( AVERAGE(SMALL(#REF!,1),SMALL(#REF!,2))),#REF!, "")</f>
        <v>#REF!</v>
      </c>
      <c r="O463" s="25" t="e">
        <f>AVERAGE(SMALL(#REF!,1),SMALL(#REF!,2))</f>
        <v>#REF!</v>
      </c>
      <c r="P463" s="28">
        <v>5.07</v>
      </c>
      <c r="Q463" s="25">
        <f t="shared" si="21"/>
        <v>1.2675000000000001</v>
      </c>
      <c r="R463" s="25">
        <f t="shared" si="22"/>
        <v>6.3375000000000004</v>
      </c>
      <c r="S463" s="28">
        <f t="shared" si="23"/>
        <v>6.8445</v>
      </c>
    </row>
    <row r="464" spans="1:19" s="25" customFormat="1" ht="63" x14ac:dyDescent="0.25">
      <c r="A464" s="25">
        <v>462</v>
      </c>
      <c r="B464" s="26" t="s">
        <v>3301</v>
      </c>
      <c r="C464" s="26" t="s">
        <v>3302</v>
      </c>
      <c r="D464" s="27" t="s">
        <v>3199</v>
      </c>
      <c r="E464" s="26" t="s">
        <v>789</v>
      </c>
      <c r="F464" s="26" t="s">
        <v>195</v>
      </c>
      <c r="G464" s="26" t="s">
        <v>3303</v>
      </c>
      <c r="H464" s="26" t="s">
        <v>3263</v>
      </c>
      <c r="I464" s="26" t="s">
        <v>3304</v>
      </c>
      <c r="J464" s="28">
        <v>6.69</v>
      </c>
      <c r="K464" s="25" t="s">
        <v>8486</v>
      </c>
      <c r="L464" s="29" t="s">
        <v>8443</v>
      </c>
      <c r="M464" s="25" t="e">
        <f>AVERAGE(SMALL(#REF!,1),SMALL(#REF!,2))</f>
        <v>#REF!</v>
      </c>
      <c r="N464" s="25" t="e">
        <f>IF(#REF! &lt;=( AVERAGE(SMALL(#REF!,1),SMALL(#REF!,2))),#REF!, "")</f>
        <v>#REF!</v>
      </c>
      <c r="O464" s="25" t="e">
        <f>AVERAGE(SMALL(#REF!,1),SMALL(#REF!,2))</f>
        <v>#REF!</v>
      </c>
      <c r="P464" s="28">
        <v>6.69</v>
      </c>
      <c r="Q464" s="25">
        <f t="shared" si="21"/>
        <v>1.6725000000000001</v>
      </c>
      <c r="R464" s="25">
        <f t="shared" si="22"/>
        <v>8.3625000000000007</v>
      </c>
      <c r="S464" s="28">
        <f t="shared" si="23"/>
        <v>9.0315000000000012</v>
      </c>
    </row>
    <row r="465" spans="1:19" s="25" customFormat="1" ht="31.5" x14ac:dyDescent="0.25">
      <c r="A465" s="25">
        <v>463</v>
      </c>
      <c r="B465" s="26" t="s">
        <v>3305</v>
      </c>
      <c r="C465" s="26" t="s">
        <v>3306</v>
      </c>
      <c r="D465" s="27" t="s">
        <v>3309</v>
      </c>
      <c r="E465" s="26" t="s">
        <v>3307</v>
      </c>
      <c r="F465" s="26" t="s">
        <v>404</v>
      </c>
      <c r="G465" s="26" t="s">
        <v>3308</v>
      </c>
      <c r="H465" s="26" t="s">
        <v>3263</v>
      </c>
      <c r="I465" s="26" t="s">
        <v>3310</v>
      </c>
      <c r="J465" s="28">
        <v>10.71</v>
      </c>
      <c r="K465" s="25" t="s">
        <v>8486</v>
      </c>
      <c r="L465" s="29" t="s">
        <v>8443</v>
      </c>
      <c r="M465" s="25" t="e">
        <f>AVERAGE(SMALL(#REF!,1),SMALL(#REF!,2))</f>
        <v>#REF!</v>
      </c>
      <c r="N465" s="25" t="e">
        <f>IF(#REF! &lt;=( AVERAGE(SMALL(#REF!,1),SMALL(#REF!,2))),#REF!, "")</f>
        <v>#REF!</v>
      </c>
      <c r="O465" s="25" t="e">
        <f>AVERAGE(SMALL(#REF!,1),SMALL(#REF!,2))</f>
        <v>#REF!</v>
      </c>
      <c r="P465" s="28">
        <v>10.71</v>
      </c>
      <c r="Q465" s="25">
        <f t="shared" si="21"/>
        <v>1.8207000000000002</v>
      </c>
      <c r="R465" s="25">
        <f t="shared" si="22"/>
        <v>12.530700000000001</v>
      </c>
      <c r="S465" s="28">
        <f t="shared" si="23"/>
        <v>13.533156000000002</v>
      </c>
    </row>
    <row r="466" spans="1:19" s="25" customFormat="1" ht="47.25" x14ac:dyDescent="0.25">
      <c r="A466" s="25">
        <v>464</v>
      </c>
      <c r="B466" s="26" t="s">
        <v>3314</v>
      </c>
      <c r="C466" s="26" t="s">
        <v>3315</v>
      </c>
      <c r="D466" s="27" t="s">
        <v>163</v>
      </c>
      <c r="E466" s="26" t="s">
        <v>161</v>
      </c>
      <c r="F466" s="26" t="s">
        <v>162</v>
      </c>
      <c r="G466" s="26" t="s">
        <v>3316</v>
      </c>
      <c r="H466" s="26" t="s">
        <v>3263</v>
      </c>
      <c r="I466" s="26" t="s">
        <v>3317</v>
      </c>
      <c r="J466" s="28">
        <v>13.12</v>
      </c>
      <c r="K466" s="25" t="s">
        <v>8486</v>
      </c>
      <c r="L466" s="29" t="s">
        <v>8443</v>
      </c>
      <c r="M466" s="25" t="e">
        <f>AVERAGE(SMALL(#REF!,1),SMALL(#REF!,2))</f>
        <v>#REF!</v>
      </c>
      <c r="N466" s="25" t="e">
        <f>IF(#REF! &lt;=( AVERAGE(SMALL(#REF!,1),SMALL(#REF!,2))),#REF!, "")</f>
        <v>#REF!</v>
      </c>
      <c r="O466" s="25" t="e">
        <f>AVERAGE(SMALL(#REF!,1),SMALL(#REF!,2))</f>
        <v>#REF!</v>
      </c>
      <c r="P466" s="28">
        <v>13.12</v>
      </c>
      <c r="Q466" s="25">
        <f t="shared" si="21"/>
        <v>2.2303999999999999</v>
      </c>
      <c r="R466" s="25">
        <f t="shared" si="22"/>
        <v>15.350399999999999</v>
      </c>
      <c r="S466" s="28">
        <f t="shared" si="23"/>
        <v>16.578431999999999</v>
      </c>
    </row>
    <row r="467" spans="1:19" s="25" customFormat="1" ht="63" x14ac:dyDescent="0.25">
      <c r="A467" s="25">
        <v>465</v>
      </c>
      <c r="B467" s="26" t="s">
        <v>3272</v>
      </c>
      <c r="C467" s="26" t="s">
        <v>603</v>
      </c>
      <c r="D467" s="27" t="s">
        <v>606</v>
      </c>
      <c r="E467" s="26" t="s">
        <v>661</v>
      </c>
      <c r="F467" s="26" t="s">
        <v>662</v>
      </c>
      <c r="G467" s="26" t="s">
        <v>3273</v>
      </c>
      <c r="H467" s="26" t="s">
        <v>3263</v>
      </c>
      <c r="I467" s="26" t="s">
        <v>3274</v>
      </c>
      <c r="J467" s="28">
        <v>7.5768500000000003</v>
      </c>
      <c r="K467" s="25" t="s">
        <v>8486</v>
      </c>
      <c r="L467" s="29" t="s">
        <v>8443</v>
      </c>
      <c r="M467" s="25" t="e">
        <f>AVERAGE(SMALL(#REF!,1),SMALL(#REF!,2))</f>
        <v>#REF!</v>
      </c>
      <c r="N467" s="25" t="e">
        <f>IF(#REF! &lt;=( AVERAGE(SMALL(#REF!,1),SMALL(#REF!,2))),#REF!, "")</f>
        <v>#REF!</v>
      </c>
      <c r="O467" s="25" t="e">
        <f>AVERAGE(SMALL(#REF!,1),SMALL(#REF!,2))</f>
        <v>#REF!</v>
      </c>
      <c r="P467" s="28">
        <v>7.5768500000000003</v>
      </c>
      <c r="Q467" s="25">
        <f t="shared" si="21"/>
        <v>1.8942125000000001</v>
      </c>
      <c r="R467" s="25">
        <f t="shared" si="22"/>
        <v>9.4710625000000004</v>
      </c>
      <c r="S467" s="28">
        <f t="shared" si="23"/>
        <v>10.228747500000001</v>
      </c>
    </row>
    <row r="468" spans="1:19" s="25" customFormat="1" ht="31.5" x14ac:dyDescent="0.25">
      <c r="A468" s="25">
        <v>466</v>
      </c>
      <c r="B468" s="26" t="s">
        <v>3272</v>
      </c>
      <c r="C468" s="26" t="s">
        <v>603</v>
      </c>
      <c r="D468" s="27" t="s">
        <v>606</v>
      </c>
      <c r="E468" s="26" t="s">
        <v>661</v>
      </c>
      <c r="F468" s="26" t="s">
        <v>662</v>
      </c>
      <c r="G468" s="26" t="s">
        <v>3275</v>
      </c>
      <c r="H468" s="26" t="s">
        <v>3263</v>
      </c>
      <c r="I468" s="26" t="s">
        <v>3276</v>
      </c>
      <c r="J468" s="28">
        <v>16.09</v>
      </c>
      <c r="K468" s="25" t="s">
        <v>8472</v>
      </c>
      <c r="L468" s="29" t="s">
        <v>8444</v>
      </c>
      <c r="M468" s="25" t="e">
        <f>AVERAGE(SMALL(#REF!,1),SMALL(#REF!,2))</f>
        <v>#REF!</v>
      </c>
      <c r="N468" s="25" t="e">
        <f>IF(#REF! &lt;=( AVERAGE(SMALL(#REF!,1),SMALL(#REF!,2))),#REF!, "")</f>
        <v>#REF!</v>
      </c>
      <c r="O468" s="25" t="e">
        <f>AVERAGE(SMALL(#REF!,1),SMALL(#REF!,2))</f>
        <v>#REF!</v>
      </c>
      <c r="P468" s="28">
        <v>16.09</v>
      </c>
      <c r="Q468" s="25">
        <f t="shared" si="21"/>
        <v>2.7353000000000001</v>
      </c>
      <c r="R468" s="25">
        <f t="shared" si="22"/>
        <v>18.825299999999999</v>
      </c>
      <c r="S468" s="28">
        <f t="shared" si="23"/>
        <v>20.331323999999999</v>
      </c>
    </row>
    <row r="469" spans="1:19" s="25" customFormat="1" ht="31.5" x14ac:dyDescent="0.25">
      <c r="A469" s="25">
        <v>467</v>
      </c>
      <c r="B469" s="26" t="s">
        <v>3272</v>
      </c>
      <c r="C469" s="26" t="s">
        <v>603</v>
      </c>
      <c r="D469" s="27" t="s">
        <v>606</v>
      </c>
      <c r="E469" s="26" t="s">
        <v>444</v>
      </c>
      <c r="F469" s="26" t="s">
        <v>58</v>
      </c>
      <c r="G469" s="26" t="s">
        <v>1928</v>
      </c>
      <c r="H469" s="26" t="s">
        <v>3263</v>
      </c>
      <c r="I469" s="26" t="s">
        <v>3296</v>
      </c>
      <c r="J469" s="28">
        <v>15.05</v>
      </c>
      <c r="K469" s="25" t="s">
        <v>8472</v>
      </c>
      <c r="L469" s="29" t="s">
        <v>8444</v>
      </c>
      <c r="M469" s="25" t="e">
        <f>AVERAGE(SMALL(#REF!,1),SMALL(#REF!,2))</f>
        <v>#REF!</v>
      </c>
      <c r="N469" s="25" t="e">
        <f>IF(#REF! &lt;=( AVERAGE(SMALL(#REF!,1),SMALL(#REF!,2))),#REF!, "")</f>
        <v>#REF!</v>
      </c>
      <c r="O469" s="25" t="e">
        <f>AVERAGE(SMALL(#REF!,1),SMALL(#REF!,2))</f>
        <v>#REF!</v>
      </c>
      <c r="P469" s="28">
        <v>15.05</v>
      </c>
      <c r="Q469" s="25">
        <f t="shared" si="21"/>
        <v>2.5585000000000004</v>
      </c>
      <c r="R469" s="25">
        <f t="shared" si="22"/>
        <v>17.608499999999999</v>
      </c>
      <c r="S469" s="28">
        <f t="shared" si="23"/>
        <v>19.01718</v>
      </c>
    </row>
    <row r="470" spans="1:19" s="25" customFormat="1" ht="63" x14ac:dyDescent="0.25">
      <c r="A470" s="25">
        <v>468</v>
      </c>
      <c r="B470" s="26" t="s">
        <v>538</v>
      </c>
      <c r="C470" s="26" t="s">
        <v>539</v>
      </c>
      <c r="D470" s="27" t="s">
        <v>542</v>
      </c>
      <c r="E470" s="26" t="s">
        <v>2789</v>
      </c>
      <c r="F470" s="26" t="s">
        <v>430</v>
      </c>
      <c r="G470" s="26" t="s">
        <v>3318</v>
      </c>
      <c r="H470" s="26" t="s">
        <v>3263</v>
      </c>
      <c r="I470" s="26" t="s">
        <v>3319</v>
      </c>
      <c r="J470" s="28">
        <v>6.06</v>
      </c>
      <c r="K470" s="25" t="s">
        <v>8486</v>
      </c>
      <c r="L470" s="29" t="s">
        <v>8443</v>
      </c>
      <c r="M470" s="25" t="e">
        <f>AVERAGE(SMALL(#REF!,1),SMALL(#REF!,2))</f>
        <v>#REF!</v>
      </c>
      <c r="N470" s="25" t="e">
        <f>IF(#REF! &lt;=( AVERAGE(SMALL(#REF!,1),SMALL(#REF!,2))),#REF!, "")</f>
        <v>#REF!</v>
      </c>
      <c r="O470" s="25" t="e">
        <f>AVERAGE(SMALL(#REF!,1),SMALL(#REF!,2))</f>
        <v>#REF!</v>
      </c>
      <c r="P470" s="28">
        <v>6.06</v>
      </c>
      <c r="Q470" s="25">
        <f t="shared" si="21"/>
        <v>1.5149999999999999</v>
      </c>
      <c r="R470" s="25">
        <f t="shared" si="22"/>
        <v>7.5749999999999993</v>
      </c>
      <c r="S470" s="28">
        <f t="shared" si="23"/>
        <v>8.1809999999999992</v>
      </c>
    </row>
    <row r="471" spans="1:19" s="25" customFormat="1" ht="31.5" x14ac:dyDescent="0.25">
      <c r="A471" s="25">
        <v>469</v>
      </c>
      <c r="B471" s="26" t="s">
        <v>538</v>
      </c>
      <c r="C471" s="26" t="s">
        <v>539</v>
      </c>
      <c r="D471" s="27" t="s">
        <v>542</v>
      </c>
      <c r="E471" s="26" t="s">
        <v>50</v>
      </c>
      <c r="F471" s="26" t="s">
        <v>9</v>
      </c>
      <c r="G471" s="26" t="s">
        <v>3277</v>
      </c>
      <c r="H471" s="26" t="s">
        <v>3263</v>
      </c>
      <c r="I471" s="26" t="s">
        <v>3278</v>
      </c>
      <c r="J471" s="28">
        <v>8.1199999999999992</v>
      </c>
      <c r="K471" s="25" t="s">
        <v>8486</v>
      </c>
      <c r="L471" s="29" t="s">
        <v>8443</v>
      </c>
      <c r="M471" s="25" t="e">
        <f>AVERAGE(SMALL(#REF!,1),SMALL(#REF!,2))</f>
        <v>#REF!</v>
      </c>
      <c r="N471" s="25" t="e">
        <f>IF(#REF! &lt;=( AVERAGE(SMALL(#REF!,1),SMALL(#REF!,2))),#REF!, "")</f>
        <v>#REF!</v>
      </c>
      <c r="O471" s="25" t="e">
        <f>AVERAGE(SMALL(#REF!,1),SMALL(#REF!,2))</f>
        <v>#REF!</v>
      </c>
      <c r="P471" s="28">
        <v>8.1199999999999992</v>
      </c>
      <c r="Q471" s="25">
        <f t="shared" si="21"/>
        <v>2.0299999999999998</v>
      </c>
      <c r="R471" s="25">
        <f t="shared" si="22"/>
        <v>10.149999999999999</v>
      </c>
      <c r="S471" s="28">
        <f t="shared" si="23"/>
        <v>10.961999999999998</v>
      </c>
    </row>
    <row r="472" spans="1:19" s="25" customFormat="1" ht="47.25" x14ac:dyDescent="0.25">
      <c r="A472" s="25">
        <v>470</v>
      </c>
      <c r="B472" s="26" t="s">
        <v>3267</v>
      </c>
      <c r="C472" s="26" t="s">
        <v>3268</v>
      </c>
      <c r="D472" s="27" t="s">
        <v>436</v>
      </c>
      <c r="E472" s="26" t="s">
        <v>3269</v>
      </c>
      <c r="F472" s="26" t="s">
        <v>26</v>
      </c>
      <c r="G472" s="26" t="s">
        <v>3270</v>
      </c>
      <c r="H472" s="26" t="s">
        <v>3263</v>
      </c>
      <c r="I472" s="26" t="s">
        <v>3271</v>
      </c>
      <c r="J472" s="28">
        <v>4.8499999999999996</v>
      </c>
      <c r="K472" s="25" t="s">
        <v>8486</v>
      </c>
      <c r="L472" s="29" t="s">
        <v>8443</v>
      </c>
      <c r="M472" s="25" t="e">
        <f>AVERAGE(SMALL(#REF!,1),SMALL(#REF!,2))</f>
        <v>#REF!</v>
      </c>
      <c r="N472" s="25" t="e">
        <f>IF(#REF! &lt;=( AVERAGE(SMALL(#REF!,1),SMALL(#REF!,2))),#REF!, "")</f>
        <v>#REF!</v>
      </c>
      <c r="O472" s="25" t="e">
        <f>AVERAGE(SMALL(#REF!,1),SMALL(#REF!,2))</f>
        <v>#REF!</v>
      </c>
      <c r="P472" s="28">
        <v>4.8499999999999996</v>
      </c>
      <c r="Q472" s="25">
        <f t="shared" si="21"/>
        <v>1.2124999999999999</v>
      </c>
      <c r="R472" s="25">
        <f t="shared" si="22"/>
        <v>6.0625</v>
      </c>
      <c r="S472" s="28">
        <f t="shared" si="23"/>
        <v>6.5475000000000003</v>
      </c>
    </row>
    <row r="473" spans="1:19" s="25" customFormat="1" ht="47.25" x14ac:dyDescent="0.25">
      <c r="A473" s="25">
        <v>471</v>
      </c>
      <c r="B473" s="26" t="s">
        <v>5991</v>
      </c>
      <c r="C473" s="26" t="s">
        <v>5990</v>
      </c>
      <c r="D473" s="27" t="s">
        <v>1611</v>
      </c>
      <c r="E473" s="26" t="s">
        <v>5989</v>
      </c>
      <c r="F473" s="26" t="s">
        <v>150</v>
      </c>
      <c r="G473" s="26" t="s">
        <v>5988</v>
      </c>
      <c r="H473" s="26" t="s">
        <v>535</v>
      </c>
      <c r="I473" s="26" t="s">
        <v>5987</v>
      </c>
      <c r="J473" s="28">
        <v>7.88</v>
      </c>
      <c r="K473" s="25" t="s">
        <v>8486</v>
      </c>
      <c r="L473" s="29" t="s">
        <v>8443</v>
      </c>
      <c r="M473" s="25" t="e">
        <f>AVERAGE(SMALL(#REF!,1),SMALL(#REF!,2))</f>
        <v>#REF!</v>
      </c>
      <c r="N473" s="25" t="e">
        <f>IF(#REF! &lt;=( AVERAGE(SMALL(#REF!,1),SMALL(#REF!,2))),#REF!, "")</f>
        <v>#REF!</v>
      </c>
      <c r="O473" s="25" t="e">
        <f>AVERAGE(SMALL(#REF!,1),SMALL(#REF!,2))</f>
        <v>#REF!</v>
      </c>
      <c r="P473" s="28">
        <v>7.88</v>
      </c>
      <c r="Q473" s="25">
        <f t="shared" si="21"/>
        <v>1.97</v>
      </c>
      <c r="R473" s="25">
        <f t="shared" si="22"/>
        <v>9.85</v>
      </c>
      <c r="S473" s="28">
        <f t="shared" si="23"/>
        <v>10.638</v>
      </c>
    </row>
    <row r="474" spans="1:19" s="25" customFormat="1" ht="31.5" x14ac:dyDescent="0.25">
      <c r="A474" s="25">
        <v>472</v>
      </c>
      <c r="B474" s="26" t="s">
        <v>3864</v>
      </c>
      <c r="C474" s="26" t="s">
        <v>3863</v>
      </c>
      <c r="D474" s="27" t="s">
        <v>1592</v>
      </c>
      <c r="E474" s="26" t="s">
        <v>682</v>
      </c>
      <c r="F474" s="26" t="s">
        <v>404</v>
      </c>
      <c r="G474" s="26" t="s">
        <v>3862</v>
      </c>
      <c r="H474" s="26" t="s">
        <v>535</v>
      </c>
      <c r="I474" s="26" t="s">
        <v>3861</v>
      </c>
      <c r="J474" s="28">
        <v>9</v>
      </c>
      <c r="K474" s="25" t="s">
        <v>8486</v>
      </c>
      <c r="L474" s="29" t="s">
        <v>8443</v>
      </c>
      <c r="M474" s="25" t="e">
        <f>AVERAGE(SMALL(#REF!,1),SMALL(#REF!,2))</f>
        <v>#REF!</v>
      </c>
      <c r="N474" s="25" t="e">
        <f>IF(#REF! &lt;=( AVERAGE(SMALL(#REF!,1),SMALL(#REF!,2))),#REF!, "")</f>
        <v>#REF!</v>
      </c>
      <c r="O474" s="25" t="e">
        <f>AVERAGE(SMALL(#REF!,1),SMALL(#REF!,2))</f>
        <v>#REF!</v>
      </c>
      <c r="P474" s="28">
        <v>9</v>
      </c>
      <c r="Q474" s="25">
        <f t="shared" si="21"/>
        <v>2.25</v>
      </c>
      <c r="R474" s="25">
        <f t="shared" si="22"/>
        <v>11.25</v>
      </c>
      <c r="S474" s="28">
        <f t="shared" si="23"/>
        <v>12.15</v>
      </c>
    </row>
    <row r="475" spans="1:19" s="25" customFormat="1" ht="31.5" x14ac:dyDescent="0.25">
      <c r="A475" s="25">
        <v>473</v>
      </c>
      <c r="B475" s="26" t="s">
        <v>4206</v>
      </c>
      <c r="C475" s="26" t="s">
        <v>124</v>
      </c>
      <c r="D475" s="27" t="s">
        <v>128</v>
      </c>
      <c r="E475" s="26" t="s">
        <v>444</v>
      </c>
      <c r="F475" s="26" t="s">
        <v>58</v>
      </c>
      <c r="G475" s="26" t="s">
        <v>4205</v>
      </c>
      <c r="H475" s="26" t="s">
        <v>535</v>
      </c>
      <c r="I475" s="26" t="s">
        <v>4204</v>
      </c>
      <c r="J475" s="28">
        <v>8.01</v>
      </c>
      <c r="K475" s="25" t="s">
        <v>8486</v>
      </c>
      <c r="L475" s="29" t="s">
        <v>8443</v>
      </c>
      <c r="M475" s="25" t="e">
        <f>AVERAGE(SMALL(#REF!,1),SMALL(#REF!,2))</f>
        <v>#REF!</v>
      </c>
      <c r="N475" s="25" t="e">
        <f>IF(#REF! &lt;=( AVERAGE(SMALL(#REF!,1),SMALL(#REF!,2))),#REF!, "")</f>
        <v>#REF!</v>
      </c>
      <c r="O475" s="25" t="e">
        <f>AVERAGE(SMALL(#REF!,1),SMALL(#REF!,2))</f>
        <v>#REF!</v>
      </c>
      <c r="P475" s="28">
        <v>8.01</v>
      </c>
      <c r="Q475" s="25">
        <f t="shared" si="21"/>
        <v>2.0024999999999999</v>
      </c>
      <c r="R475" s="25">
        <f t="shared" si="22"/>
        <v>10.012499999999999</v>
      </c>
      <c r="S475" s="28">
        <f t="shared" si="23"/>
        <v>10.813499999999999</v>
      </c>
    </row>
    <row r="476" spans="1:19" s="25" customFormat="1" ht="31.5" x14ac:dyDescent="0.25">
      <c r="A476" s="25">
        <v>474</v>
      </c>
      <c r="B476" s="26" t="s">
        <v>3837</v>
      </c>
      <c r="C476" s="26" t="s">
        <v>631</v>
      </c>
      <c r="D476" s="27" t="s">
        <v>634</v>
      </c>
      <c r="E476" s="26" t="s">
        <v>1378</v>
      </c>
      <c r="F476" s="26" t="s">
        <v>430</v>
      </c>
      <c r="G476" s="26" t="s">
        <v>3839</v>
      </c>
      <c r="H476" s="26" t="s">
        <v>535</v>
      </c>
      <c r="I476" s="26" t="s">
        <v>3838</v>
      </c>
      <c r="J476" s="28">
        <v>7.9</v>
      </c>
      <c r="K476" s="25" t="s">
        <v>8472</v>
      </c>
      <c r="L476" s="29" t="s">
        <v>8444</v>
      </c>
      <c r="M476" s="25" t="e">
        <f>AVERAGE(SMALL(#REF!,1),SMALL(#REF!,2))</f>
        <v>#REF!</v>
      </c>
      <c r="N476" s="25" t="e">
        <f>IF(#REF! &lt;=( AVERAGE(SMALL(#REF!,1),SMALL(#REF!,2))),#REF!, "")</f>
        <v>#REF!</v>
      </c>
      <c r="O476" s="25" t="e">
        <f>AVERAGE(SMALL(#REF!,1),SMALL(#REF!,2))</f>
        <v>#REF!</v>
      </c>
      <c r="P476" s="28">
        <v>7.9</v>
      </c>
      <c r="Q476" s="25">
        <f t="shared" si="21"/>
        <v>1.9750000000000001</v>
      </c>
      <c r="R476" s="25">
        <f t="shared" si="22"/>
        <v>9.875</v>
      </c>
      <c r="S476" s="28">
        <f t="shared" si="23"/>
        <v>10.664999999999999</v>
      </c>
    </row>
    <row r="477" spans="1:19" s="25" customFormat="1" ht="31.5" x14ac:dyDescent="0.25">
      <c r="A477" s="25">
        <v>475</v>
      </c>
      <c r="B477" s="26" t="s">
        <v>3837</v>
      </c>
      <c r="C477" s="26" t="s">
        <v>631</v>
      </c>
      <c r="D477" s="27" t="s">
        <v>634</v>
      </c>
      <c r="E477" s="26" t="s">
        <v>900</v>
      </c>
      <c r="F477" s="26" t="s">
        <v>58</v>
      </c>
      <c r="G477" s="26" t="s">
        <v>3836</v>
      </c>
      <c r="H477" s="26" t="s">
        <v>535</v>
      </c>
      <c r="I477" s="26" t="s">
        <v>3835</v>
      </c>
      <c r="J477" s="28">
        <v>11.18</v>
      </c>
      <c r="K477" s="25" t="s">
        <v>8472</v>
      </c>
      <c r="L477" s="29" t="s">
        <v>8444</v>
      </c>
      <c r="M477" s="25" t="e">
        <f>AVERAGE(SMALL(#REF!,1),SMALL(#REF!,2))</f>
        <v>#REF!</v>
      </c>
      <c r="N477" s="25" t="e">
        <f>IF(#REF! &lt;=( AVERAGE(SMALL(#REF!,1),SMALL(#REF!,2))),#REF!, "")</f>
        <v>#REF!</v>
      </c>
      <c r="O477" s="25" t="e">
        <f>AVERAGE(SMALL(#REF!,1),SMALL(#REF!,2))</f>
        <v>#REF!</v>
      </c>
      <c r="P477" s="28">
        <v>11.18</v>
      </c>
      <c r="Q477" s="25">
        <f t="shared" si="21"/>
        <v>1.9006000000000001</v>
      </c>
      <c r="R477" s="25">
        <f t="shared" si="22"/>
        <v>13.0806</v>
      </c>
      <c r="S477" s="28">
        <f t="shared" si="23"/>
        <v>14.127048</v>
      </c>
    </row>
    <row r="478" spans="1:19" s="25" customFormat="1" ht="31.5" x14ac:dyDescent="0.25">
      <c r="A478" s="25">
        <v>476</v>
      </c>
      <c r="B478" s="26" t="s">
        <v>538</v>
      </c>
      <c r="C478" s="26" t="s">
        <v>539</v>
      </c>
      <c r="D478" s="27" t="s">
        <v>542</v>
      </c>
      <c r="E478" s="26" t="s">
        <v>540</v>
      </c>
      <c r="F478" s="26" t="s">
        <v>287</v>
      </c>
      <c r="G478" s="26" t="s">
        <v>541</v>
      </c>
      <c r="H478" s="26" t="s">
        <v>535</v>
      </c>
      <c r="I478" s="26" t="s">
        <v>543</v>
      </c>
      <c r="J478" s="28">
        <v>11.3</v>
      </c>
      <c r="K478" s="25" t="s">
        <v>8472</v>
      </c>
      <c r="L478" s="29" t="s">
        <v>8444</v>
      </c>
      <c r="M478" s="25" t="e">
        <f>AVERAGE(SMALL(#REF!,1),SMALL(#REF!,2))</f>
        <v>#REF!</v>
      </c>
      <c r="N478" s="25" t="e">
        <f>IF(#REF! &lt;=( AVERAGE(SMALL(#REF!,1),SMALL(#REF!,2))),#REF!, "")</f>
        <v>#REF!</v>
      </c>
      <c r="O478" s="25" t="e">
        <f>AVERAGE(SMALL(#REF!,1),SMALL(#REF!,2))</f>
        <v>#REF!</v>
      </c>
      <c r="P478" s="28">
        <v>11.3</v>
      </c>
      <c r="Q478" s="25">
        <f t="shared" si="21"/>
        <v>1.9210000000000003</v>
      </c>
      <c r="R478" s="25">
        <f t="shared" si="22"/>
        <v>13.221</v>
      </c>
      <c r="S478" s="28">
        <f t="shared" si="23"/>
        <v>14.27868</v>
      </c>
    </row>
    <row r="479" spans="1:19" s="25" customFormat="1" ht="31.5" x14ac:dyDescent="0.25">
      <c r="A479" s="25">
        <v>477</v>
      </c>
      <c r="B479" s="26" t="s">
        <v>2551</v>
      </c>
      <c r="C479" s="26" t="s">
        <v>2552</v>
      </c>
      <c r="D479" s="27" t="s">
        <v>2554</v>
      </c>
      <c r="E479" s="26" t="s">
        <v>73</v>
      </c>
      <c r="F479" s="26" t="s">
        <v>304</v>
      </c>
      <c r="G479" s="26" t="s">
        <v>2553</v>
      </c>
      <c r="H479" s="26" t="s">
        <v>2549</v>
      </c>
      <c r="I479" s="26" t="s">
        <v>2555</v>
      </c>
      <c r="J479" s="28">
        <v>15.624499999999999</v>
      </c>
      <c r="K479" s="25" t="s">
        <v>8486</v>
      </c>
      <c r="L479" s="29" t="s">
        <v>8443</v>
      </c>
      <c r="M479" s="25" t="e">
        <f>AVERAGE(SMALL(#REF!,1),SMALL(#REF!,2))</f>
        <v>#REF!</v>
      </c>
      <c r="N479" s="25" t="e">
        <f>IF(#REF! &lt;=( AVERAGE(SMALL(#REF!,1),SMALL(#REF!,2))),#REF!, "")</f>
        <v>#REF!</v>
      </c>
      <c r="O479" s="25" t="e">
        <f>AVERAGE(SMALL(#REF!,1),SMALL(#REF!,2))</f>
        <v>#REF!</v>
      </c>
      <c r="P479" s="28">
        <v>15.624499999999999</v>
      </c>
      <c r="Q479" s="25">
        <f t="shared" si="21"/>
        <v>2.6561650000000001</v>
      </c>
      <c r="R479" s="25">
        <f t="shared" si="22"/>
        <v>18.280664999999999</v>
      </c>
      <c r="S479" s="28">
        <f t="shared" si="23"/>
        <v>19.743118199999998</v>
      </c>
    </row>
    <row r="480" spans="1:19" s="25" customFormat="1" ht="31.5" x14ac:dyDescent="0.25">
      <c r="A480" s="25">
        <v>478</v>
      </c>
      <c r="B480" s="26" t="s">
        <v>544</v>
      </c>
      <c r="C480" s="26" t="s">
        <v>7246</v>
      </c>
      <c r="D480" s="27" t="s">
        <v>548</v>
      </c>
      <c r="E480" s="26" t="s">
        <v>857</v>
      </c>
      <c r="F480" s="26" t="s">
        <v>304</v>
      </c>
      <c r="G480" s="26" t="s">
        <v>7245</v>
      </c>
      <c r="H480" s="26" t="s">
        <v>2847</v>
      </c>
      <c r="I480" s="26" t="s">
        <v>7244</v>
      </c>
      <c r="J480" s="28">
        <v>3.77</v>
      </c>
      <c r="K480" s="25" t="s">
        <v>8472</v>
      </c>
      <c r="L480" s="29" t="s">
        <v>8444</v>
      </c>
      <c r="M480" s="25" t="e">
        <f>AVERAGE(SMALL(#REF!,1),SMALL(#REF!,2))</f>
        <v>#REF!</v>
      </c>
      <c r="N480" s="25" t="e">
        <f>IF(#REF! &lt;=( AVERAGE(SMALL(#REF!,1),SMALL(#REF!,2))),#REF!, "")</f>
        <v>#REF!</v>
      </c>
      <c r="O480" s="25" t="e">
        <f>AVERAGE(SMALL(#REF!,1),SMALL(#REF!,2))</f>
        <v>#REF!</v>
      </c>
      <c r="P480" s="28">
        <v>3.77</v>
      </c>
      <c r="Q480" s="25">
        <f t="shared" si="21"/>
        <v>0.9425</v>
      </c>
      <c r="R480" s="25">
        <f t="shared" si="22"/>
        <v>4.7125000000000004</v>
      </c>
      <c r="S480" s="28">
        <f t="shared" si="23"/>
        <v>5.0895000000000001</v>
      </c>
    </row>
    <row r="481" spans="1:19" s="25" customFormat="1" ht="31.5" x14ac:dyDescent="0.25">
      <c r="A481" s="25">
        <v>479</v>
      </c>
      <c r="B481" s="26" t="s">
        <v>7141</v>
      </c>
      <c r="C481" s="26" t="s">
        <v>3128</v>
      </c>
      <c r="D481" s="27" t="s">
        <v>3129</v>
      </c>
      <c r="E481" s="26" t="s">
        <v>7140</v>
      </c>
      <c r="F481" s="26" t="s">
        <v>26</v>
      </c>
      <c r="G481" s="26" t="s">
        <v>7139</v>
      </c>
      <c r="H481" s="26" t="s">
        <v>2847</v>
      </c>
      <c r="I481" s="26" t="s">
        <v>7138</v>
      </c>
      <c r="J481" s="28">
        <v>2.7160000000000002</v>
      </c>
      <c r="K481" s="25" t="s">
        <v>8486</v>
      </c>
      <c r="L481" s="29" t="s">
        <v>8443</v>
      </c>
      <c r="M481" s="25" t="e">
        <f>AVERAGE(SMALL(#REF!,1),SMALL(#REF!,2))</f>
        <v>#REF!</v>
      </c>
      <c r="N481" s="25" t="e">
        <f>IF(#REF! &lt;=( AVERAGE(SMALL(#REF!,1),SMALL(#REF!,2))),#REF!, "")</f>
        <v>#REF!</v>
      </c>
      <c r="O481" s="25" t="e">
        <f>AVERAGE(SMALL(#REF!,1),SMALL(#REF!,2))</f>
        <v>#REF!</v>
      </c>
      <c r="P481" s="28">
        <v>2.7160000000000002</v>
      </c>
      <c r="Q481" s="25">
        <f t="shared" si="21"/>
        <v>0.67900000000000005</v>
      </c>
      <c r="R481" s="25">
        <f t="shared" si="22"/>
        <v>3.3950000000000005</v>
      </c>
      <c r="S481" s="28">
        <f t="shared" si="23"/>
        <v>3.6666000000000007</v>
      </c>
    </row>
    <row r="482" spans="1:19" s="25" customFormat="1" ht="47.25" x14ac:dyDescent="0.25">
      <c r="A482" s="25">
        <v>480</v>
      </c>
      <c r="B482" s="26" t="s">
        <v>2843</v>
      </c>
      <c r="C482" s="26" t="s">
        <v>2844</v>
      </c>
      <c r="D482" s="27" t="s">
        <v>2846</v>
      </c>
      <c r="E482" s="26" t="s">
        <v>83</v>
      </c>
      <c r="F482" s="26" t="s">
        <v>304</v>
      </c>
      <c r="G482" s="26" t="s">
        <v>2845</v>
      </c>
      <c r="H482" s="26" t="s">
        <v>2847</v>
      </c>
      <c r="I482" s="26" t="s">
        <v>2848</v>
      </c>
      <c r="J482" s="28">
        <v>1.8</v>
      </c>
      <c r="K482" s="25" t="s">
        <v>8472</v>
      </c>
      <c r="L482" s="29" t="s">
        <v>8444</v>
      </c>
      <c r="M482" s="25" t="e">
        <f>AVERAGE(SMALL(#REF!,1),SMALL(#REF!,2))</f>
        <v>#REF!</v>
      </c>
      <c r="N482" s="25" t="e">
        <f>IF(#REF! &lt;=( AVERAGE(SMALL(#REF!,1),SMALL(#REF!,2))),#REF!, "")</f>
        <v>#REF!</v>
      </c>
      <c r="O482" s="25" t="e">
        <f>AVERAGE(SMALL(#REF!,1),SMALL(#REF!,2))</f>
        <v>#REF!</v>
      </c>
      <c r="P482" s="28">
        <v>1.8</v>
      </c>
      <c r="Q482" s="25">
        <f t="shared" si="21"/>
        <v>0.45</v>
      </c>
      <c r="R482" s="25">
        <f t="shared" si="22"/>
        <v>2.25</v>
      </c>
      <c r="S482" s="28">
        <f t="shared" si="23"/>
        <v>2.4300000000000002</v>
      </c>
    </row>
    <row r="483" spans="1:19" s="25" customFormat="1" ht="63" x14ac:dyDescent="0.25">
      <c r="A483" s="25">
        <v>481</v>
      </c>
      <c r="B483" s="26" t="s">
        <v>2862</v>
      </c>
      <c r="C483" s="26" t="s">
        <v>2863</v>
      </c>
      <c r="D483" s="27" t="s">
        <v>2865</v>
      </c>
      <c r="E483" s="26" t="s">
        <v>50</v>
      </c>
      <c r="F483" s="26" t="s">
        <v>1445</v>
      </c>
      <c r="G483" s="26" t="s">
        <v>2864</v>
      </c>
      <c r="H483" s="26" t="s">
        <v>2847</v>
      </c>
      <c r="I483" s="26" t="s">
        <v>2866</v>
      </c>
      <c r="J483" s="28">
        <v>9.36</v>
      </c>
      <c r="K483" s="25" t="s">
        <v>8472</v>
      </c>
      <c r="L483" s="29" t="s">
        <v>8444</v>
      </c>
      <c r="M483" s="25" t="e">
        <f>AVERAGE(SMALL(#REF!,1),SMALL(#REF!,2))</f>
        <v>#REF!</v>
      </c>
      <c r="N483" s="25" t="e">
        <f>IF(#REF! &lt;=( AVERAGE(SMALL(#REF!,1),SMALL(#REF!,2))),#REF!, "")</f>
        <v>#REF!</v>
      </c>
      <c r="O483" s="25" t="e">
        <f>AVERAGE(SMALL(#REF!,1),SMALL(#REF!,2))</f>
        <v>#REF!</v>
      </c>
      <c r="P483" s="28">
        <v>9.36</v>
      </c>
      <c r="Q483" s="25">
        <f t="shared" si="21"/>
        <v>2.34</v>
      </c>
      <c r="R483" s="25">
        <f t="shared" si="22"/>
        <v>11.7</v>
      </c>
      <c r="S483" s="28">
        <f t="shared" si="23"/>
        <v>12.635999999999999</v>
      </c>
    </row>
    <row r="484" spans="1:19" s="25" customFormat="1" ht="31.5" x14ac:dyDescent="0.25">
      <c r="A484" s="25">
        <v>482</v>
      </c>
      <c r="B484" s="26" t="s">
        <v>2853</v>
      </c>
      <c r="C484" s="26" t="s">
        <v>2854</v>
      </c>
      <c r="D484" s="27" t="s">
        <v>424</v>
      </c>
      <c r="E484" s="26" t="s">
        <v>133</v>
      </c>
      <c r="F484" s="26" t="s">
        <v>58</v>
      </c>
      <c r="G484" s="26" t="s">
        <v>2855</v>
      </c>
      <c r="H484" s="26" t="s">
        <v>2847</v>
      </c>
      <c r="I484" s="26" t="s">
        <v>2856</v>
      </c>
      <c r="J484" s="28">
        <v>4.5</v>
      </c>
      <c r="K484" s="25" t="s">
        <v>8472</v>
      </c>
      <c r="L484" s="29" t="s">
        <v>8444</v>
      </c>
      <c r="M484" s="25" t="e">
        <f>AVERAGE(SMALL(#REF!,1),SMALL(#REF!,2))</f>
        <v>#REF!</v>
      </c>
      <c r="N484" s="25" t="e">
        <f>IF(#REF! &lt;=( AVERAGE(SMALL(#REF!,1),SMALL(#REF!,2))),#REF!, "")</f>
        <v>#REF!</v>
      </c>
      <c r="O484" s="25" t="e">
        <f>AVERAGE(SMALL(#REF!,1),SMALL(#REF!,2))</f>
        <v>#REF!</v>
      </c>
      <c r="P484" s="28">
        <v>4.5</v>
      </c>
      <c r="Q484" s="25">
        <f t="shared" si="21"/>
        <v>1.125</v>
      </c>
      <c r="R484" s="25">
        <f t="shared" si="22"/>
        <v>5.625</v>
      </c>
      <c r="S484" s="28">
        <f t="shared" si="23"/>
        <v>6.0750000000000002</v>
      </c>
    </row>
    <row r="485" spans="1:19" s="25" customFormat="1" ht="31.5" x14ac:dyDescent="0.25">
      <c r="A485" s="25">
        <v>483</v>
      </c>
      <c r="B485" s="26" t="s">
        <v>2853</v>
      </c>
      <c r="C485" s="26" t="s">
        <v>2854</v>
      </c>
      <c r="D485" s="27" t="s">
        <v>424</v>
      </c>
      <c r="E485" s="26" t="s">
        <v>73</v>
      </c>
      <c r="F485" s="26" t="s">
        <v>58</v>
      </c>
      <c r="G485" s="26" t="s">
        <v>2855</v>
      </c>
      <c r="H485" s="26" t="s">
        <v>2847</v>
      </c>
      <c r="I485" s="26" t="s">
        <v>2909</v>
      </c>
      <c r="J485" s="28">
        <v>5.2</v>
      </c>
      <c r="K485" s="25" t="s">
        <v>8472</v>
      </c>
      <c r="L485" s="29" t="s">
        <v>8444</v>
      </c>
      <c r="M485" s="25" t="e">
        <f>AVERAGE(SMALL(#REF!,1),SMALL(#REF!,2))</f>
        <v>#REF!</v>
      </c>
      <c r="N485" s="25" t="e">
        <f>IF(#REF! &lt;=( AVERAGE(SMALL(#REF!,1),SMALL(#REF!,2))),#REF!, "")</f>
        <v>#REF!</v>
      </c>
      <c r="O485" s="25" t="e">
        <f>AVERAGE(SMALL(#REF!,1),SMALL(#REF!,2))</f>
        <v>#REF!</v>
      </c>
      <c r="P485" s="28">
        <v>5.2</v>
      </c>
      <c r="Q485" s="25">
        <f t="shared" si="21"/>
        <v>1.3</v>
      </c>
      <c r="R485" s="25">
        <f t="shared" si="22"/>
        <v>6.5</v>
      </c>
      <c r="S485" s="28">
        <f t="shared" si="23"/>
        <v>7.02</v>
      </c>
    </row>
    <row r="486" spans="1:19" s="25" customFormat="1" ht="31.5" x14ac:dyDescent="0.25">
      <c r="A486" s="25">
        <v>484</v>
      </c>
      <c r="B486" s="26" t="s">
        <v>2867</v>
      </c>
      <c r="C486" s="26" t="s">
        <v>2868</v>
      </c>
      <c r="D486" s="27" t="s">
        <v>2870</v>
      </c>
      <c r="E486" s="26" t="s">
        <v>212</v>
      </c>
      <c r="F486" s="26" t="s">
        <v>304</v>
      </c>
      <c r="G486" s="26" t="s">
        <v>2869</v>
      </c>
      <c r="H486" s="26" t="s">
        <v>2847</v>
      </c>
      <c r="I486" s="26" t="s">
        <v>2871</v>
      </c>
      <c r="J486" s="28">
        <v>2.15</v>
      </c>
      <c r="K486" s="25" t="s">
        <v>8472</v>
      </c>
      <c r="L486" s="29" t="s">
        <v>8444</v>
      </c>
      <c r="M486" s="25" t="e">
        <f>AVERAGE(SMALL(#REF!,1),SMALL(#REF!,2))</f>
        <v>#REF!</v>
      </c>
      <c r="N486" s="25" t="e">
        <f>IF(#REF! &lt;=( AVERAGE(SMALL(#REF!,1),SMALL(#REF!,2))),#REF!, "")</f>
        <v>#REF!</v>
      </c>
      <c r="O486" s="25" t="e">
        <f>AVERAGE(SMALL(#REF!,1),SMALL(#REF!,2))</f>
        <v>#REF!</v>
      </c>
      <c r="P486" s="28">
        <v>2.15</v>
      </c>
      <c r="Q486" s="25">
        <f t="shared" si="21"/>
        <v>0.53749999999999998</v>
      </c>
      <c r="R486" s="25">
        <f t="shared" si="22"/>
        <v>2.6875</v>
      </c>
      <c r="S486" s="28">
        <f t="shared" si="23"/>
        <v>2.9024999999999999</v>
      </c>
    </row>
    <row r="487" spans="1:19" s="25" customFormat="1" ht="31.5" x14ac:dyDescent="0.25">
      <c r="A487" s="25">
        <v>485</v>
      </c>
      <c r="B487" s="26" t="s">
        <v>2867</v>
      </c>
      <c r="C487" s="26" t="s">
        <v>2880</v>
      </c>
      <c r="D487" s="27" t="s">
        <v>2870</v>
      </c>
      <c r="E487" s="26" t="s">
        <v>2881</v>
      </c>
      <c r="F487" s="26" t="s">
        <v>202</v>
      </c>
      <c r="G487" s="26" t="s">
        <v>2882</v>
      </c>
      <c r="H487" s="26" t="s">
        <v>2847</v>
      </c>
      <c r="I487" s="26" t="s">
        <v>2883</v>
      </c>
      <c r="J487" s="28">
        <v>1.73</v>
      </c>
      <c r="K487" s="25" t="s">
        <v>8472</v>
      </c>
      <c r="L487" s="29" t="s">
        <v>8444</v>
      </c>
      <c r="M487" s="25" t="e">
        <f>AVERAGE(SMALL(#REF!,1),SMALL(#REF!,2))</f>
        <v>#REF!</v>
      </c>
      <c r="N487" s="25" t="e">
        <f>IF(#REF! &lt;=( AVERAGE(SMALL(#REF!,1),SMALL(#REF!,2))),#REF!, "")</f>
        <v>#REF!</v>
      </c>
      <c r="O487" s="25" t="e">
        <f>AVERAGE(SMALL(#REF!,1),SMALL(#REF!,2))</f>
        <v>#REF!</v>
      </c>
      <c r="P487" s="28">
        <v>1.73</v>
      </c>
      <c r="Q487" s="25">
        <f t="shared" si="21"/>
        <v>0.4325</v>
      </c>
      <c r="R487" s="25">
        <f t="shared" si="22"/>
        <v>2.1625000000000001</v>
      </c>
      <c r="S487" s="28">
        <f t="shared" si="23"/>
        <v>2.3355000000000001</v>
      </c>
    </row>
    <row r="488" spans="1:19" s="25" customFormat="1" ht="63" x14ac:dyDescent="0.25">
      <c r="A488" s="25">
        <v>486</v>
      </c>
      <c r="B488" s="26" t="s">
        <v>2899</v>
      </c>
      <c r="C488" s="26" t="s">
        <v>124</v>
      </c>
      <c r="D488" s="27" t="s">
        <v>128</v>
      </c>
      <c r="E488" s="26" t="s">
        <v>444</v>
      </c>
      <c r="F488" s="26" t="s">
        <v>58</v>
      </c>
      <c r="G488" s="26" t="s">
        <v>2900</v>
      </c>
      <c r="H488" s="26" t="s">
        <v>2847</v>
      </c>
      <c r="I488" s="26" t="s">
        <v>2901</v>
      </c>
      <c r="J488" s="28">
        <v>3.56</v>
      </c>
      <c r="K488" s="25" t="s">
        <v>8486</v>
      </c>
      <c r="L488" s="29" t="s">
        <v>8443</v>
      </c>
      <c r="M488" s="25" t="e">
        <f>AVERAGE(SMALL(#REF!,1),SMALL(#REF!,2))</f>
        <v>#REF!</v>
      </c>
      <c r="N488" s="25" t="e">
        <f>IF(#REF! &lt;=( AVERAGE(SMALL(#REF!,1),SMALL(#REF!,2))),#REF!, "")</f>
        <v>#REF!</v>
      </c>
      <c r="O488" s="25" t="e">
        <f>AVERAGE(SMALL(#REF!,1),SMALL(#REF!,2))</f>
        <v>#REF!</v>
      </c>
      <c r="P488" s="28">
        <v>3.56</v>
      </c>
      <c r="Q488" s="25">
        <f t="shared" si="21"/>
        <v>0.89</v>
      </c>
      <c r="R488" s="25">
        <f t="shared" si="22"/>
        <v>4.45</v>
      </c>
      <c r="S488" s="28">
        <f t="shared" si="23"/>
        <v>4.806</v>
      </c>
    </row>
    <row r="489" spans="1:19" s="25" customFormat="1" ht="63" x14ac:dyDescent="0.25">
      <c r="A489" s="25">
        <v>487</v>
      </c>
      <c r="B489" s="26" t="s">
        <v>2913</v>
      </c>
      <c r="C489" s="26" t="s">
        <v>2914</v>
      </c>
      <c r="D489" s="27" t="s">
        <v>2916</v>
      </c>
      <c r="E489" s="26" t="s">
        <v>1488</v>
      </c>
      <c r="F489" s="26" t="s">
        <v>181</v>
      </c>
      <c r="G489" s="26" t="s">
        <v>2915</v>
      </c>
      <c r="H489" s="26" t="s">
        <v>2847</v>
      </c>
      <c r="I489" s="26" t="s">
        <v>2917</v>
      </c>
      <c r="J489" s="28">
        <v>2.78</v>
      </c>
      <c r="K489" s="25" t="s">
        <v>8472</v>
      </c>
      <c r="L489" s="29" t="s">
        <v>8444</v>
      </c>
      <c r="M489" s="25" t="e">
        <f>AVERAGE(SMALL(#REF!,1),SMALL(#REF!,2))</f>
        <v>#REF!</v>
      </c>
      <c r="N489" s="25" t="e">
        <f>IF(#REF! &lt;=( AVERAGE(SMALL(#REF!,1),SMALL(#REF!,2))),#REF!, "")</f>
        <v>#REF!</v>
      </c>
      <c r="O489" s="25" t="e">
        <f>AVERAGE(SMALL(#REF!,1),SMALL(#REF!,2))</f>
        <v>#REF!</v>
      </c>
      <c r="P489" s="28">
        <v>2.78</v>
      </c>
      <c r="Q489" s="25">
        <f t="shared" si="21"/>
        <v>0.69499999999999995</v>
      </c>
      <c r="R489" s="25">
        <f t="shared" si="22"/>
        <v>3.4749999999999996</v>
      </c>
      <c r="S489" s="28">
        <f t="shared" si="23"/>
        <v>3.7529999999999997</v>
      </c>
    </row>
    <row r="490" spans="1:19" s="25" customFormat="1" ht="47.25" x14ac:dyDescent="0.25">
      <c r="A490" s="25">
        <v>488</v>
      </c>
      <c r="B490" s="26" t="s">
        <v>2913</v>
      </c>
      <c r="C490" s="26" t="s">
        <v>2914</v>
      </c>
      <c r="D490" s="27" t="s">
        <v>2916</v>
      </c>
      <c r="E490" s="26" t="s">
        <v>212</v>
      </c>
      <c r="F490" s="26" t="s">
        <v>181</v>
      </c>
      <c r="G490" s="26" t="s">
        <v>2918</v>
      </c>
      <c r="H490" s="26" t="s">
        <v>2847</v>
      </c>
      <c r="I490" s="26" t="s">
        <v>2919</v>
      </c>
      <c r="J490" s="28">
        <v>1.57</v>
      </c>
      <c r="K490" s="25" t="s">
        <v>8472</v>
      </c>
      <c r="L490" s="29" t="s">
        <v>8444</v>
      </c>
      <c r="M490" s="25" t="e">
        <f>AVERAGE(SMALL(#REF!,1),SMALL(#REF!,2))</f>
        <v>#REF!</v>
      </c>
      <c r="N490" s="25" t="e">
        <f>IF(#REF! &lt;=( AVERAGE(SMALL(#REF!,1),SMALL(#REF!,2))),#REF!, "")</f>
        <v>#REF!</v>
      </c>
      <c r="O490" s="25" t="e">
        <f>AVERAGE(SMALL(#REF!,1),SMALL(#REF!,2))</f>
        <v>#REF!</v>
      </c>
      <c r="P490" s="28">
        <v>1.57</v>
      </c>
      <c r="Q490" s="25">
        <f t="shared" si="21"/>
        <v>0.39250000000000002</v>
      </c>
      <c r="R490" s="25">
        <f t="shared" si="22"/>
        <v>1.9625000000000001</v>
      </c>
      <c r="S490" s="28">
        <f t="shared" si="23"/>
        <v>2.1194999999999999</v>
      </c>
    </row>
    <row r="491" spans="1:19" s="25" customFormat="1" ht="78.75" x14ac:dyDescent="0.25">
      <c r="A491" s="25">
        <v>489</v>
      </c>
      <c r="B491" s="26" t="s">
        <v>2857</v>
      </c>
      <c r="C491" s="26" t="s">
        <v>2858</v>
      </c>
      <c r="D491" s="27" t="s">
        <v>2860</v>
      </c>
      <c r="E491" s="26" t="s">
        <v>1919</v>
      </c>
      <c r="F491" s="26" t="s">
        <v>9</v>
      </c>
      <c r="G491" s="26" t="s">
        <v>2859</v>
      </c>
      <c r="H491" s="26" t="s">
        <v>2847</v>
      </c>
      <c r="I491" s="26" t="s">
        <v>2861</v>
      </c>
      <c r="J491" s="28">
        <v>6.26</v>
      </c>
      <c r="K491" s="25" t="s">
        <v>8472</v>
      </c>
      <c r="L491" s="29" t="s">
        <v>8444</v>
      </c>
      <c r="M491" s="25" t="e">
        <f>AVERAGE(SMALL(#REF!,1),SMALL(#REF!,2))</f>
        <v>#REF!</v>
      </c>
      <c r="N491" s="25" t="e">
        <f>IF(#REF! &lt;=( AVERAGE(SMALL(#REF!,1),SMALL(#REF!,2))),#REF!, "")</f>
        <v>#REF!</v>
      </c>
      <c r="O491" s="25" t="e">
        <f>AVERAGE(SMALL(#REF!,1),SMALL(#REF!,2))</f>
        <v>#REF!</v>
      </c>
      <c r="P491" s="28">
        <v>6.26</v>
      </c>
      <c r="Q491" s="25">
        <f t="shared" si="21"/>
        <v>1.5649999999999999</v>
      </c>
      <c r="R491" s="25">
        <f t="shared" si="22"/>
        <v>7.8249999999999993</v>
      </c>
      <c r="S491" s="28">
        <f t="shared" si="23"/>
        <v>8.4509999999999987</v>
      </c>
    </row>
    <row r="492" spans="1:19" s="25" customFormat="1" ht="78.75" x14ac:dyDescent="0.25">
      <c r="A492" s="25">
        <v>490</v>
      </c>
      <c r="B492" s="26" t="s">
        <v>2857</v>
      </c>
      <c r="C492" s="26" t="s">
        <v>2858</v>
      </c>
      <c r="D492" s="27" t="s">
        <v>2860</v>
      </c>
      <c r="E492" s="26" t="s">
        <v>1488</v>
      </c>
      <c r="F492" s="26" t="s">
        <v>9</v>
      </c>
      <c r="G492" s="26" t="s">
        <v>2859</v>
      </c>
      <c r="H492" s="26" t="s">
        <v>2847</v>
      </c>
      <c r="I492" s="26" t="s">
        <v>2877</v>
      </c>
      <c r="J492" s="28">
        <v>11.56</v>
      </c>
      <c r="K492" s="25" t="s">
        <v>8472</v>
      </c>
      <c r="L492" s="29" t="s">
        <v>8444</v>
      </c>
      <c r="M492" s="25" t="e">
        <f>AVERAGE(SMALL(#REF!,1),SMALL(#REF!,2))</f>
        <v>#REF!</v>
      </c>
      <c r="N492" s="25" t="e">
        <f>IF(#REF! &lt;=( AVERAGE(SMALL(#REF!,1),SMALL(#REF!,2))),#REF!, "")</f>
        <v>#REF!</v>
      </c>
      <c r="O492" s="25" t="e">
        <f>AVERAGE(SMALL(#REF!,1),SMALL(#REF!,2))</f>
        <v>#REF!</v>
      </c>
      <c r="P492" s="28">
        <v>11.56</v>
      </c>
      <c r="Q492" s="25">
        <f t="shared" si="21"/>
        <v>1.9652000000000003</v>
      </c>
      <c r="R492" s="25">
        <f t="shared" si="22"/>
        <v>13.525200000000002</v>
      </c>
      <c r="S492" s="28">
        <f t="shared" si="23"/>
        <v>14.607216000000001</v>
      </c>
    </row>
    <row r="493" spans="1:19" s="25" customFormat="1" ht="78.75" x14ac:dyDescent="0.25">
      <c r="A493" s="25">
        <v>491</v>
      </c>
      <c r="B493" s="26" t="s">
        <v>2857</v>
      </c>
      <c r="C493" s="26" t="s">
        <v>2858</v>
      </c>
      <c r="D493" s="27" t="s">
        <v>2860</v>
      </c>
      <c r="E493" s="26" t="s">
        <v>435</v>
      </c>
      <c r="F493" s="26" t="s">
        <v>9</v>
      </c>
      <c r="G493" s="26" t="s">
        <v>2878</v>
      </c>
      <c r="H493" s="26" t="s">
        <v>2847</v>
      </c>
      <c r="I493" s="26" t="s">
        <v>2879</v>
      </c>
      <c r="J493" s="28">
        <v>1.8779999999999999</v>
      </c>
      <c r="K493" s="25" t="s">
        <v>8478</v>
      </c>
      <c r="L493" s="29" t="s">
        <v>8448</v>
      </c>
      <c r="M493" s="25" t="e">
        <f>AVERAGE(SMALL(#REF!,1),SMALL(#REF!,2))</f>
        <v>#REF!</v>
      </c>
      <c r="N493" s="25" t="e">
        <f>IF(#REF! &lt;=( AVERAGE(SMALL(#REF!,1),SMALL(#REF!,2))),#REF!, "")</f>
        <v>#REF!</v>
      </c>
      <c r="O493" s="25" t="e">
        <f>AVERAGE(SMALL(#REF!,1),SMALL(#REF!,2))</f>
        <v>#REF!</v>
      </c>
      <c r="P493" s="28">
        <v>1.8779999999999999</v>
      </c>
      <c r="Q493" s="25">
        <f t="shared" si="21"/>
        <v>0.46949999999999997</v>
      </c>
      <c r="R493" s="25">
        <f t="shared" si="22"/>
        <v>2.3474999999999997</v>
      </c>
      <c r="S493" s="28">
        <f t="shared" si="23"/>
        <v>2.5352999999999994</v>
      </c>
    </row>
    <row r="494" spans="1:19" s="25" customFormat="1" ht="78.75" x14ac:dyDescent="0.25">
      <c r="A494" s="25">
        <v>492</v>
      </c>
      <c r="B494" s="26" t="s">
        <v>2884</v>
      </c>
      <c r="C494" s="26" t="s">
        <v>2885</v>
      </c>
      <c r="D494" s="27" t="s">
        <v>2887</v>
      </c>
      <c r="E494" s="26" t="s">
        <v>73</v>
      </c>
      <c r="F494" s="26" t="s">
        <v>58</v>
      </c>
      <c r="G494" s="26" t="s">
        <v>2889</v>
      </c>
      <c r="H494" s="26" t="s">
        <v>2847</v>
      </c>
      <c r="I494" s="26" t="s">
        <v>2890</v>
      </c>
      <c r="J494" s="28">
        <v>5</v>
      </c>
      <c r="K494" s="25" t="s">
        <v>8472</v>
      </c>
      <c r="L494" s="29" t="s">
        <v>8444</v>
      </c>
      <c r="M494" s="25" t="e">
        <f>AVERAGE(SMALL(#REF!,1),SMALL(#REF!,2))</f>
        <v>#REF!</v>
      </c>
      <c r="N494" s="25" t="e">
        <f>IF(#REF! &lt;=( AVERAGE(SMALL(#REF!,1),SMALL(#REF!,2))),#REF!, "")</f>
        <v>#REF!</v>
      </c>
      <c r="O494" s="25" t="e">
        <f>AVERAGE(SMALL(#REF!,1),SMALL(#REF!,2))</f>
        <v>#REF!</v>
      </c>
      <c r="P494" s="28">
        <v>5</v>
      </c>
      <c r="Q494" s="25">
        <f t="shared" si="21"/>
        <v>1.25</v>
      </c>
      <c r="R494" s="25">
        <f t="shared" si="22"/>
        <v>6.25</v>
      </c>
      <c r="S494" s="28">
        <f t="shared" si="23"/>
        <v>6.75</v>
      </c>
    </row>
    <row r="495" spans="1:19" s="25" customFormat="1" ht="78.75" x14ac:dyDescent="0.25">
      <c r="A495" s="25">
        <v>493</v>
      </c>
      <c r="B495" s="26" t="s">
        <v>2884</v>
      </c>
      <c r="C495" s="26" t="s">
        <v>2885</v>
      </c>
      <c r="D495" s="27" t="s">
        <v>2887</v>
      </c>
      <c r="E495" s="26" t="s">
        <v>133</v>
      </c>
      <c r="F495" s="26" t="s">
        <v>58</v>
      </c>
      <c r="G495" s="26" t="s">
        <v>2886</v>
      </c>
      <c r="H495" s="26" t="s">
        <v>2847</v>
      </c>
      <c r="I495" s="26" t="s">
        <v>2888</v>
      </c>
      <c r="J495" s="28">
        <v>3.5</v>
      </c>
      <c r="K495" s="25" t="s">
        <v>8472</v>
      </c>
      <c r="L495" s="29" t="s">
        <v>8444</v>
      </c>
      <c r="M495" s="25" t="e">
        <f>AVERAGE(SMALL(#REF!,1),SMALL(#REF!,2))</f>
        <v>#REF!</v>
      </c>
      <c r="N495" s="25" t="e">
        <f>IF(#REF! &lt;=( AVERAGE(SMALL(#REF!,1),SMALL(#REF!,2))),#REF!, "")</f>
        <v>#REF!</v>
      </c>
      <c r="O495" s="25" t="e">
        <f>AVERAGE(SMALL(#REF!,1),SMALL(#REF!,2))</f>
        <v>#REF!</v>
      </c>
      <c r="P495" s="28">
        <v>3.5</v>
      </c>
      <c r="Q495" s="25">
        <f t="shared" si="21"/>
        <v>0.875</v>
      </c>
      <c r="R495" s="25">
        <f t="shared" si="22"/>
        <v>4.375</v>
      </c>
      <c r="S495" s="28">
        <f t="shared" si="23"/>
        <v>4.7249999999999996</v>
      </c>
    </row>
    <row r="496" spans="1:19" s="25" customFormat="1" ht="78.75" x14ac:dyDescent="0.25">
      <c r="A496" s="25">
        <v>494</v>
      </c>
      <c r="B496" s="26" t="s">
        <v>2903</v>
      </c>
      <c r="C496" s="26" t="s">
        <v>864</v>
      </c>
      <c r="D496" s="27" t="s">
        <v>867</v>
      </c>
      <c r="E496" s="26" t="s">
        <v>865</v>
      </c>
      <c r="F496" s="26" t="s">
        <v>58</v>
      </c>
      <c r="G496" s="26" t="s">
        <v>2904</v>
      </c>
      <c r="H496" s="26" t="s">
        <v>2847</v>
      </c>
      <c r="I496" s="26" t="s">
        <v>2905</v>
      </c>
      <c r="J496" s="28">
        <v>0.98</v>
      </c>
      <c r="K496" s="25" t="s">
        <v>8472</v>
      </c>
      <c r="L496" s="29" t="s">
        <v>8444</v>
      </c>
      <c r="M496" s="25" t="e">
        <f>AVERAGE(SMALL(#REF!,1),SMALL(#REF!,2))</f>
        <v>#REF!</v>
      </c>
      <c r="N496" s="25" t="e">
        <f>IF(#REF! &lt;=( AVERAGE(SMALL(#REF!,1),SMALL(#REF!,2))),#REF!, "")</f>
        <v>#REF!</v>
      </c>
      <c r="O496" s="25" t="e">
        <f>AVERAGE(SMALL(#REF!,1),SMALL(#REF!,2))</f>
        <v>#REF!</v>
      </c>
      <c r="P496" s="28">
        <v>0.98</v>
      </c>
      <c r="Q496" s="25">
        <f t="shared" si="21"/>
        <v>0.245</v>
      </c>
      <c r="R496" s="25">
        <f t="shared" si="22"/>
        <v>1.2250000000000001</v>
      </c>
      <c r="S496" s="28">
        <f t="shared" si="23"/>
        <v>1.3230000000000002</v>
      </c>
    </row>
    <row r="497" spans="1:19" s="25" customFormat="1" ht="78.75" x14ac:dyDescent="0.25">
      <c r="A497" s="25">
        <v>495</v>
      </c>
      <c r="B497" s="26" t="s">
        <v>2903</v>
      </c>
      <c r="C497" s="26" t="s">
        <v>864</v>
      </c>
      <c r="D497" s="27" t="s">
        <v>867</v>
      </c>
      <c r="E497" s="26" t="s">
        <v>670</v>
      </c>
      <c r="F497" s="26" t="s">
        <v>58</v>
      </c>
      <c r="G497" s="26" t="s">
        <v>2904</v>
      </c>
      <c r="H497" s="26" t="s">
        <v>2847</v>
      </c>
      <c r="I497" s="26" t="s">
        <v>2906</v>
      </c>
      <c r="J497" s="28">
        <v>1.65</v>
      </c>
      <c r="K497" s="25" t="s">
        <v>8472</v>
      </c>
      <c r="L497" s="29" t="s">
        <v>8444</v>
      </c>
      <c r="M497" s="25" t="e">
        <f>AVERAGE(SMALL(#REF!,1),SMALL(#REF!,2))</f>
        <v>#REF!</v>
      </c>
      <c r="N497" s="25" t="e">
        <f>IF(#REF! &lt;=( AVERAGE(SMALL(#REF!,1),SMALL(#REF!,2))),#REF!, "")</f>
        <v>#REF!</v>
      </c>
      <c r="O497" s="25" t="e">
        <f>AVERAGE(SMALL(#REF!,1),SMALL(#REF!,2))</f>
        <v>#REF!</v>
      </c>
      <c r="P497" s="28">
        <v>1.65</v>
      </c>
      <c r="Q497" s="25">
        <f t="shared" si="21"/>
        <v>0.41249999999999998</v>
      </c>
      <c r="R497" s="25">
        <f t="shared" si="22"/>
        <v>2.0625</v>
      </c>
      <c r="S497" s="28">
        <f t="shared" si="23"/>
        <v>2.2275</v>
      </c>
    </row>
    <row r="498" spans="1:19" s="25" customFormat="1" ht="78.75" x14ac:dyDescent="0.25">
      <c r="A498" s="25">
        <v>496</v>
      </c>
      <c r="B498" s="26" t="s">
        <v>2903</v>
      </c>
      <c r="C498" s="26" t="s">
        <v>864</v>
      </c>
      <c r="D498" s="27" t="s">
        <v>867</v>
      </c>
      <c r="E498" s="26" t="s">
        <v>870</v>
      </c>
      <c r="F498" s="26" t="s">
        <v>58</v>
      </c>
      <c r="G498" s="26" t="s">
        <v>2907</v>
      </c>
      <c r="H498" s="26" t="s">
        <v>2847</v>
      </c>
      <c r="I498" s="26" t="s">
        <v>2908</v>
      </c>
      <c r="J498" s="28">
        <v>2.27</v>
      </c>
      <c r="K498" s="25" t="s">
        <v>8472</v>
      </c>
      <c r="L498" s="29" t="s">
        <v>8444</v>
      </c>
      <c r="M498" s="25" t="e">
        <f>AVERAGE(SMALL(#REF!,1),SMALL(#REF!,2))</f>
        <v>#REF!</v>
      </c>
      <c r="N498" s="25" t="e">
        <f>IF(#REF! &lt;=( AVERAGE(SMALL(#REF!,1),SMALL(#REF!,2))),#REF!, "")</f>
        <v>#REF!</v>
      </c>
      <c r="O498" s="25" t="e">
        <f>AVERAGE(SMALL(#REF!,1),SMALL(#REF!,2))</f>
        <v>#REF!</v>
      </c>
      <c r="P498" s="28">
        <v>2.27</v>
      </c>
      <c r="Q498" s="25">
        <f t="shared" si="21"/>
        <v>0.5675</v>
      </c>
      <c r="R498" s="25">
        <f t="shared" si="22"/>
        <v>2.8374999999999999</v>
      </c>
      <c r="S498" s="28">
        <f t="shared" si="23"/>
        <v>3.0644999999999998</v>
      </c>
    </row>
    <row r="499" spans="1:19" s="25" customFormat="1" ht="78.75" x14ac:dyDescent="0.25">
      <c r="A499" s="25">
        <v>497</v>
      </c>
      <c r="B499" s="26" t="s">
        <v>2895</v>
      </c>
      <c r="C499" s="26" t="s">
        <v>2896</v>
      </c>
      <c r="D499" s="27" t="s">
        <v>32</v>
      </c>
      <c r="E499" s="26" t="s">
        <v>73</v>
      </c>
      <c r="F499" s="26" t="s">
        <v>58</v>
      </c>
      <c r="G499" s="26" t="s">
        <v>2897</v>
      </c>
      <c r="H499" s="26" t="s">
        <v>2847</v>
      </c>
      <c r="I499" s="26" t="s">
        <v>2898</v>
      </c>
      <c r="J499" s="28">
        <v>2.56</v>
      </c>
      <c r="K499" s="25" t="s">
        <v>8472</v>
      </c>
      <c r="L499" s="29" t="s">
        <v>8444</v>
      </c>
      <c r="M499" s="25" t="e">
        <f>AVERAGE(SMALL(#REF!,1),SMALL(#REF!,2))</f>
        <v>#REF!</v>
      </c>
      <c r="N499" s="25" t="e">
        <f>IF(#REF! &lt;=( AVERAGE(SMALL(#REF!,1),SMALL(#REF!,2))),#REF!, "")</f>
        <v>#REF!</v>
      </c>
      <c r="O499" s="25" t="e">
        <f>AVERAGE(SMALL(#REF!,1),SMALL(#REF!,2))</f>
        <v>#REF!</v>
      </c>
      <c r="P499" s="28">
        <v>2.56</v>
      </c>
      <c r="Q499" s="25">
        <f t="shared" si="21"/>
        <v>0.64</v>
      </c>
      <c r="R499" s="25">
        <f t="shared" si="22"/>
        <v>3.2</v>
      </c>
      <c r="S499" s="28">
        <f t="shared" si="23"/>
        <v>3.4560000000000004</v>
      </c>
    </row>
    <row r="500" spans="1:19" s="25" customFormat="1" ht="78.75" x14ac:dyDescent="0.25">
      <c r="A500" s="25">
        <v>498</v>
      </c>
      <c r="B500" s="26" t="s">
        <v>2895</v>
      </c>
      <c r="C500" s="26" t="s">
        <v>2896</v>
      </c>
      <c r="D500" s="27" t="s">
        <v>32</v>
      </c>
      <c r="E500" s="26" t="s">
        <v>83</v>
      </c>
      <c r="F500" s="26" t="s">
        <v>58</v>
      </c>
      <c r="G500" s="26" t="s">
        <v>2897</v>
      </c>
      <c r="H500" s="26" t="s">
        <v>2847</v>
      </c>
      <c r="I500" s="26" t="s">
        <v>2902</v>
      </c>
      <c r="J500" s="28">
        <v>2.86</v>
      </c>
      <c r="K500" s="25" t="s">
        <v>8472</v>
      </c>
      <c r="L500" s="29" t="s">
        <v>8444</v>
      </c>
      <c r="M500" s="25" t="e">
        <f>AVERAGE(SMALL(#REF!,1),SMALL(#REF!,2))</f>
        <v>#REF!</v>
      </c>
      <c r="N500" s="25" t="e">
        <f>IF(#REF! &lt;=( AVERAGE(SMALL(#REF!,1),SMALL(#REF!,2))),#REF!, "")</f>
        <v>#REF!</v>
      </c>
      <c r="O500" s="25" t="e">
        <f>AVERAGE(SMALL(#REF!,1),SMALL(#REF!,2))</f>
        <v>#REF!</v>
      </c>
      <c r="P500" s="28">
        <v>2.86</v>
      </c>
      <c r="Q500" s="25">
        <f t="shared" si="21"/>
        <v>0.71499999999999997</v>
      </c>
      <c r="R500" s="25">
        <f t="shared" si="22"/>
        <v>3.5749999999999997</v>
      </c>
      <c r="S500" s="28">
        <f t="shared" si="23"/>
        <v>3.8609999999999998</v>
      </c>
    </row>
    <row r="501" spans="1:19" s="25" customFormat="1" ht="31.5" x14ac:dyDescent="0.25">
      <c r="A501" s="25">
        <v>499</v>
      </c>
      <c r="B501" s="26" t="s">
        <v>2849</v>
      </c>
      <c r="C501" s="26" t="s">
        <v>2850</v>
      </c>
      <c r="D501" s="27" t="s">
        <v>53</v>
      </c>
      <c r="E501" s="26" t="s">
        <v>73</v>
      </c>
      <c r="F501" s="26" t="s">
        <v>58</v>
      </c>
      <c r="G501" s="26" t="s">
        <v>2851</v>
      </c>
      <c r="H501" s="26" t="s">
        <v>2847</v>
      </c>
      <c r="I501" s="26" t="s">
        <v>2852</v>
      </c>
      <c r="J501" s="28">
        <v>4.66</v>
      </c>
      <c r="K501" s="25" t="s">
        <v>8472</v>
      </c>
      <c r="L501" s="29" t="s">
        <v>8444</v>
      </c>
      <c r="M501" s="25" t="e">
        <f>AVERAGE(SMALL(#REF!,1),SMALL(#REF!,2))</f>
        <v>#REF!</v>
      </c>
      <c r="N501" s="25" t="e">
        <f>IF(#REF! &lt;=( AVERAGE(SMALL(#REF!,1),SMALL(#REF!,2))),#REF!, "")</f>
        <v>#REF!</v>
      </c>
      <c r="O501" s="25" t="e">
        <f>AVERAGE(SMALL(#REF!,1),SMALL(#REF!,2))</f>
        <v>#REF!</v>
      </c>
      <c r="P501" s="28">
        <v>4.66</v>
      </c>
      <c r="Q501" s="25">
        <f t="shared" si="21"/>
        <v>1.165</v>
      </c>
      <c r="R501" s="25">
        <f t="shared" si="22"/>
        <v>5.8250000000000002</v>
      </c>
      <c r="S501" s="28">
        <f t="shared" si="23"/>
        <v>6.2910000000000004</v>
      </c>
    </row>
    <row r="502" spans="1:19" s="25" customFormat="1" ht="31.5" x14ac:dyDescent="0.25">
      <c r="A502" s="25">
        <v>500</v>
      </c>
      <c r="B502" s="26" t="s">
        <v>2849</v>
      </c>
      <c r="C502" s="26" t="s">
        <v>2850</v>
      </c>
      <c r="D502" s="27" t="s">
        <v>53</v>
      </c>
      <c r="E502" s="26" t="s">
        <v>50</v>
      </c>
      <c r="F502" s="26" t="s">
        <v>130</v>
      </c>
      <c r="G502" s="26" t="s">
        <v>2910</v>
      </c>
      <c r="H502" s="26" t="s">
        <v>2847</v>
      </c>
      <c r="I502" s="26" t="s">
        <v>2911</v>
      </c>
      <c r="J502" s="28">
        <v>4.66</v>
      </c>
      <c r="K502" s="25" t="s">
        <v>8472</v>
      </c>
      <c r="L502" s="29" t="s">
        <v>8444</v>
      </c>
      <c r="M502" s="25" t="e">
        <f>AVERAGE(SMALL(#REF!,1),SMALL(#REF!,2))</f>
        <v>#REF!</v>
      </c>
      <c r="N502" s="25" t="e">
        <f>IF(#REF! &lt;=( AVERAGE(SMALL(#REF!,1),SMALL(#REF!,2))),#REF!, "")</f>
        <v>#REF!</v>
      </c>
      <c r="O502" s="25" t="e">
        <f>AVERAGE(SMALL(#REF!,1),SMALL(#REF!,2))</f>
        <v>#REF!</v>
      </c>
      <c r="P502" s="28">
        <v>4.66</v>
      </c>
      <c r="Q502" s="25">
        <f t="shared" si="21"/>
        <v>1.165</v>
      </c>
      <c r="R502" s="25">
        <f t="shared" si="22"/>
        <v>5.8250000000000002</v>
      </c>
      <c r="S502" s="28">
        <f t="shared" si="23"/>
        <v>6.2910000000000004</v>
      </c>
    </row>
    <row r="503" spans="1:19" s="25" customFormat="1" ht="31.5" x14ac:dyDescent="0.25">
      <c r="A503" s="25">
        <v>501</v>
      </c>
      <c r="B503" s="26" t="s">
        <v>2849</v>
      </c>
      <c r="C503" s="26" t="s">
        <v>2850</v>
      </c>
      <c r="D503" s="27" t="s">
        <v>53</v>
      </c>
      <c r="E503" s="26" t="s">
        <v>133</v>
      </c>
      <c r="F503" s="26" t="s">
        <v>130</v>
      </c>
      <c r="G503" s="26" t="s">
        <v>2910</v>
      </c>
      <c r="H503" s="26" t="s">
        <v>2847</v>
      </c>
      <c r="I503" s="26" t="s">
        <v>2912</v>
      </c>
      <c r="J503" s="28">
        <v>4.66</v>
      </c>
      <c r="K503" s="25" t="s">
        <v>8472</v>
      </c>
      <c r="L503" s="29" t="s">
        <v>8444</v>
      </c>
      <c r="M503" s="25" t="e">
        <f>AVERAGE(SMALL(#REF!,1),SMALL(#REF!,2))</f>
        <v>#REF!</v>
      </c>
      <c r="N503" s="25" t="e">
        <f>IF(#REF! &lt;=( AVERAGE(SMALL(#REF!,1),SMALL(#REF!,2))),#REF!, "")</f>
        <v>#REF!</v>
      </c>
      <c r="O503" s="25" t="e">
        <f>AVERAGE(SMALL(#REF!,1),SMALL(#REF!,2))</f>
        <v>#REF!</v>
      </c>
      <c r="P503" s="28">
        <v>4.66</v>
      </c>
      <c r="Q503" s="25">
        <f t="shared" si="21"/>
        <v>1.165</v>
      </c>
      <c r="R503" s="25">
        <f t="shared" si="22"/>
        <v>5.8250000000000002</v>
      </c>
      <c r="S503" s="28">
        <f t="shared" si="23"/>
        <v>6.2910000000000004</v>
      </c>
    </row>
    <row r="504" spans="1:19" s="25" customFormat="1" ht="47.25" x14ac:dyDescent="0.25">
      <c r="A504" s="25">
        <v>502</v>
      </c>
      <c r="B504" s="26" t="s">
        <v>2872</v>
      </c>
      <c r="C504" s="26" t="s">
        <v>2873</v>
      </c>
      <c r="D504" s="27" t="s">
        <v>394</v>
      </c>
      <c r="E504" s="26" t="s">
        <v>2874</v>
      </c>
      <c r="F504" s="26" t="s">
        <v>393</v>
      </c>
      <c r="G504" s="26" t="s">
        <v>2875</v>
      </c>
      <c r="H504" s="26" t="s">
        <v>2847</v>
      </c>
      <c r="I504" s="26" t="s">
        <v>2876</v>
      </c>
      <c r="J504" s="28">
        <v>2.06</v>
      </c>
      <c r="K504" s="25" t="s">
        <v>8472</v>
      </c>
      <c r="L504" s="29" t="s">
        <v>8444</v>
      </c>
      <c r="M504" s="25" t="e">
        <f>AVERAGE(SMALL(#REF!,1),SMALL(#REF!,2))</f>
        <v>#REF!</v>
      </c>
      <c r="N504" s="25" t="e">
        <f>IF(#REF! &lt;=( AVERAGE(SMALL(#REF!,1),SMALL(#REF!,2))),#REF!, "")</f>
        <v>#REF!</v>
      </c>
      <c r="O504" s="25" t="e">
        <f>AVERAGE(SMALL(#REF!,1),SMALL(#REF!,2))</f>
        <v>#REF!</v>
      </c>
      <c r="P504" s="28">
        <v>2.06</v>
      </c>
      <c r="Q504" s="25">
        <f t="shared" si="21"/>
        <v>0.51500000000000001</v>
      </c>
      <c r="R504" s="25">
        <f t="shared" si="22"/>
        <v>2.5750000000000002</v>
      </c>
      <c r="S504" s="28">
        <f t="shared" si="23"/>
        <v>2.7810000000000001</v>
      </c>
    </row>
    <row r="505" spans="1:19" s="25" customFormat="1" ht="78.75" x14ac:dyDescent="0.25">
      <c r="A505" s="25">
        <v>503</v>
      </c>
      <c r="B505" s="26" t="s">
        <v>2891</v>
      </c>
      <c r="C505" s="26" t="s">
        <v>2892</v>
      </c>
      <c r="D505" s="27" t="s">
        <v>2436</v>
      </c>
      <c r="E505" s="26" t="s">
        <v>133</v>
      </c>
      <c r="F505" s="26" t="s">
        <v>58</v>
      </c>
      <c r="G505" s="26" t="s">
        <v>2893</v>
      </c>
      <c r="H505" s="26" t="s">
        <v>2847</v>
      </c>
      <c r="I505" s="26" t="s">
        <v>2894</v>
      </c>
      <c r="J505" s="28">
        <v>1.47</v>
      </c>
      <c r="K505" s="25" t="s">
        <v>8472</v>
      </c>
      <c r="L505" s="29" t="s">
        <v>8444</v>
      </c>
      <c r="M505" s="25" t="e">
        <f>AVERAGE(SMALL(#REF!,1),SMALL(#REF!,2))</f>
        <v>#REF!</v>
      </c>
      <c r="N505" s="25" t="e">
        <f>IF(#REF! &lt;=( AVERAGE(SMALL(#REF!,1),SMALL(#REF!,2))),#REF!, "")</f>
        <v>#REF!</v>
      </c>
      <c r="O505" s="25" t="e">
        <f>AVERAGE(SMALL(#REF!,1),SMALL(#REF!,2))</f>
        <v>#REF!</v>
      </c>
      <c r="P505" s="28">
        <v>1.47</v>
      </c>
      <c r="Q505" s="25">
        <f t="shared" si="21"/>
        <v>0.36749999999999999</v>
      </c>
      <c r="R505" s="25">
        <f t="shared" si="22"/>
        <v>1.8374999999999999</v>
      </c>
      <c r="S505" s="28">
        <f t="shared" si="23"/>
        <v>1.9844999999999999</v>
      </c>
    </row>
    <row r="506" spans="1:19" s="25" customFormat="1" ht="47.25" x14ac:dyDescent="0.25">
      <c r="A506" s="25">
        <v>504</v>
      </c>
      <c r="B506" s="26" t="s">
        <v>544</v>
      </c>
      <c r="C506" s="26" t="s">
        <v>545</v>
      </c>
      <c r="D506" s="27" t="s">
        <v>548</v>
      </c>
      <c r="E506" s="26" t="s">
        <v>546</v>
      </c>
      <c r="F506" s="26" t="s">
        <v>200</v>
      </c>
      <c r="G506" s="26" t="s">
        <v>547</v>
      </c>
      <c r="H506" s="26" t="s">
        <v>549</v>
      </c>
      <c r="I506" s="26" t="s">
        <v>550</v>
      </c>
      <c r="J506" s="28">
        <v>2.0299999999999998</v>
      </c>
      <c r="K506" s="25" t="s">
        <v>8472</v>
      </c>
      <c r="L506" s="29" t="s">
        <v>8444</v>
      </c>
      <c r="M506" s="25" t="e">
        <f>AVERAGE(SMALL(#REF!,1),SMALL(#REF!,2))</f>
        <v>#REF!</v>
      </c>
      <c r="N506" s="25" t="e">
        <f>IF(#REF! &lt;=( AVERAGE(SMALL(#REF!,1),SMALL(#REF!,2))),#REF!, "")</f>
        <v>#REF!</v>
      </c>
      <c r="O506" s="25" t="e">
        <f>AVERAGE(SMALL(#REF!,1),SMALL(#REF!,2))</f>
        <v>#REF!</v>
      </c>
      <c r="P506" s="28">
        <v>2.0299999999999998</v>
      </c>
      <c r="Q506" s="25">
        <f t="shared" si="21"/>
        <v>0.50749999999999995</v>
      </c>
      <c r="R506" s="25">
        <f t="shared" si="22"/>
        <v>2.5374999999999996</v>
      </c>
      <c r="S506" s="28">
        <f t="shared" si="23"/>
        <v>2.7404999999999995</v>
      </c>
    </row>
    <row r="507" spans="1:19" s="25" customFormat="1" ht="47.25" x14ac:dyDescent="0.25">
      <c r="A507" s="25">
        <v>505</v>
      </c>
      <c r="B507" s="26" t="s">
        <v>5865</v>
      </c>
      <c r="C507" s="26" t="s">
        <v>5864</v>
      </c>
      <c r="D507" s="27" t="s">
        <v>1599</v>
      </c>
      <c r="E507" s="26" t="s">
        <v>1597</v>
      </c>
      <c r="F507" s="26" t="s">
        <v>195</v>
      </c>
      <c r="G507" s="26" t="s">
        <v>5863</v>
      </c>
      <c r="H507" s="26" t="s">
        <v>549</v>
      </c>
      <c r="I507" s="26" t="s">
        <v>5862</v>
      </c>
      <c r="J507" s="28">
        <v>1.87</v>
      </c>
      <c r="K507" s="25" t="s">
        <v>8472</v>
      </c>
      <c r="L507" s="29" t="s">
        <v>8444</v>
      </c>
      <c r="M507" s="25" t="e">
        <f>AVERAGE(SMALL(#REF!,1),SMALL(#REF!,2))</f>
        <v>#REF!</v>
      </c>
      <c r="N507" s="25" t="e">
        <f>IF(#REF! &lt;=( AVERAGE(SMALL(#REF!,1),SMALL(#REF!,2))),#REF!, "")</f>
        <v>#REF!</v>
      </c>
      <c r="O507" s="25" t="e">
        <f>AVERAGE(SMALL(#REF!,1),SMALL(#REF!,2))</f>
        <v>#REF!</v>
      </c>
      <c r="P507" s="28">
        <v>1.87</v>
      </c>
      <c r="Q507" s="25">
        <f t="shared" si="21"/>
        <v>0.46750000000000003</v>
      </c>
      <c r="R507" s="25">
        <f t="shared" si="22"/>
        <v>2.3375000000000004</v>
      </c>
      <c r="S507" s="28">
        <f t="shared" si="23"/>
        <v>2.5245000000000002</v>
      </c>
    </row>
    <row r="508" spans="1:19" s="25" customFormat="1" ht="47.25" x14ac:dyDescent="0.25">
      <c r="A508" s="25">
        <v>506</v>
      </c>
      <c r="B508" s="26" t="s">
        <v>6796</v>
      </c>
      <c r="C508" s="26" t="s">
        <v>6788</v>
      </c>
      <c r="D508" s="27" t="s">
        <v>5653</v>
      </c>
      <c r="E508" s="26" t="s">
        <v>6795</v>
      </c>
      <c r="F508" s="26" t="s">
        <v>393</v>
      </c>
      <c r="G508" s="26" t="s">
        <v>1231</v>
      </c>
      <c r="H508" s="26" t="s">
        <v>549</v>
      </c>
      <c r="I508" s="26" t="s">
        <v>6794</v>
      </c>
      <c r="J508" s="28">
        <v>2.74</v>
      </c>
      <c r="K508" s="25" t="s">
        <v>8472</v>
      </c>
      <c r="L508" s="29" t="s">
        <v>8444</v>
      </c>
      <c r="M508" s="25" t="e">
        <f>AVERAGE(SMALL(#REF!,1),SMALL(#REF!,2))</f>
        <v>#REF!</v>
      </c>
      <c r="N508" s="25" t="e">
        <f>IF(#REF! &lt;=( AVERAGE(SMALL(#REF!,1),SMALL(#REF!,2))),#REF!, "")</f>
        <v>#REF!</v>
      </c>
      <c r="O508" s="25" t="e">
        <f>AVERAGE(SMALL(#REF!,1),SMALL(#REF!,2))</f>
        <v>#REF!</v>
      </c>
      <c r="P508" s="28">
        <v>2.74</v>
      </c>
      <c r="Q508" s="25">
        <f t="shared" si="21"/>
        <v>0.68500000000000005</v>
      </c>
      <c r="R508" s="25">
        <f t="shared" si="22"/>
        <v>3.4250000000000003</v>
      </c>
      <c r="S508" s="28">
        <f t="shared" si="23"/>
        <v>3.6990000000000003</v>
      </c>
    </row>
    <row r="509" spans="1:19" s="25" customFormat="1" ht="63" x14ac:dyDescent="0.25">
      <c r="A509" s="25">
        <v>507</v>
      </c>
      <c r="B509" s="26" t="s">
        <v>6793</v>
      </c>
      <c r="C509" s="26" t="s">
        <v>6792</v>
      </c>
      <c r="D509" s="27" t="s">
        <v>5653</v>
      </c>
      <c r="E509" s="26" t="s">
        <v>6791</v>
      </c>
      <c r="F509" s="26" t="s">
        <v>58</v>
      </c>
      <c r="G509" s="26" t="s">
        <v>1928</v>
      </c>
      <c r="H509" s="26" t="s">
        <v>549</v>
      </c>
      <c r="I509" s="26" t="s">
        <v>6790</v>
      </c>
      <c r="J509" s="28">
        <v>1.3</v>
      </c>
      <c r="K509" s="25" t="s">
        <v>8472</v>
      </c>
      <c r="L509" s="29" t="s">
        <v>8444</v>
      </c>
      <c r="M509" s="25" t="e">
        <f>AVERAGE(SMALL(#REF!,1),SMALL(#REF!,2))</f>
        <v>#REF!</v>
      </c>
      <c r="N509" s="25" t="e">
        <f>IF(#REF! &lt;=( AVERAGE(SMALL(#REF!,1),SMALL(#REF!,2))),#REF!, "")</f>
        <v>#REF!</v>
      </c>
      <c r="O509" s="25" t="e">
        <f>AVERAGE(SMALL(#REF!,1),SMALL(#REF!,2))</f>
        <v>#REF!</v>
      </c>
      <c r="P509" s="28">
        <v>1.3</v>
      </c>
      <c r="Q509" s="25">
        <f t="shared" si="21"/>
        <v>0.32500000000000001</v>
      </c>
      <c r="R509" s="25">
        <f t="shared" si="22"/>
        <v>1.625</v>
      </c>
      <c r="S509" s="28">
        <f t="shared" si="23"/>
        <v>1.7549999999999999</v>
      </c>
    </row>
    <row r="510" spans="1:19" s="25" customFormat="1" ht="47.25" x14ac:dyDescent="0.25">
      <c r="A510" s="25">
        <v>508</v>
      </c>
      <c r="B510" s="26" t="s">
        <v>6789</v>
      </c>
      <c r="C510" s="26" t="s">
        <v>6788</v>
      </c>
      <c r="D510" s="27" t="s">
        <v>5653</v>
      </c>
      <c r="E510" s="26" t="s">
        <v>6787</v>
      </c>
      <c r="F510" s="26" t="s">
        <v>181</v>
      </c>
      <c r="G510" s="26" t="s">
        <v>6786</v>
      </c>
      <c r="H510" s="26" t="s">
        <v>549</v>
      </c>
      <c r="I510" s="26" t="s">
        <v>6785</v>
      </c>
      <c r="J510" s="28">
        <v>0.96</v>
      </c>
      <c r="K510" s="25" t="s">
        <v>8472</v>
      </c>
      <c r="L510" s="29" t="s">
        <v>8444</v>
      </c>
      <c r="M510" s="25" t="e">
        <f>AVERAGE(SMALL(#REF!,1),SMALL(#REF!,2))</f>
        <v>#REF!</v>
      </c>
      <c r="N510" s="25" t="e">
        <f>IF(#REF! &lt;=( AVERAGE(SMALL(#REF!,1),SMALL(#REF!,2))),#REF!, "")</f>
        <v>#REF!</v>
      </c>
      <c r="O510" s="25" t="e">
        <f>AVERAGE(SMALL(#REF!,1),SMALL(#REF!,2))</f>
        <v>#REF!</v>
      </c>
      <c r="P510" s="28">
        <v>0.96</v>
      </c>
      <c r="Q510" s="25">
        <f t="shared" si="21"/>
        <v>0.24</v>
      </c>
      <c r="R510" s="25">
        <f t="shared" si="22"/>
        <v>1.2</v>
      </c>
      <c r="S510" s="28">
        <f t="shared" si="23"/>
        <v>1.296</v>
      </c>
    </row>
    <row r="511" spans="1:19" s="25" customFormat="1" ht="63" x14ac:dyDescent="0.25">
      <c r="A511" s="25">
        <v>509</v>
      </c>
      <c r="B511" s="26" t="s">
        <v>2399</v>
      </c>
      <c r="C511" s="26" t="s">
        <v>2400</v>
      </c>
      <c r="D511" s="27" t="s">
        <v>2403</v>
      </c>
      <c r="E511" s="26" t="s">
        <v>2401</v>
      </c>
      <c r="F511" s="26" t="s">
        <v>430</v>
      </c>
      <c r="G511" s="26" t="s">
        <v>2402</v>
      </c>
      <c r="H511" s="26" t="s">
        <v>2372</v>
      </c>
      <c r="I511" s="26" t="s">
        <v>2404</v>
      </c>
      <c r="J511" s="28">
        <v>28.62</v>
      </c>
      <c r="K511" s="25" t="s">
        <v>8472</v>
      </c>
      <c r="L511" s="29" t="s">
        <v>8444</v>
      </c>
      <c r="M511" s="25" t="e">
        <f>AVERAGE(SMALL(#REF!,1),SMALL(#REF!,2))</f>
        <v>#REF!</v>
      </c>
      <c r="N511" s="25" t="e">
        <f>IF(#REF! &lt;=( AVERAGE(SMALL(#REF!,1),SMALL(#REF!,2))),#REF!, "")</f>
        <v>#REF!</v>
      </c>
      <c r="O511" s="25" t="e">
        <f>AVERAGE(SMALL(#REF!,1),SMALL(#REF!,2))</f>
        <v>#REF!</v>
      </c>
      <c r="P511" s="28">
        <v>28.62</v>
      </c>
      <c r="Q511" s="25">
        <f t="shared" si="21"/>
        <v>4.8654000000000002</v>
      </c>
      <c r="R511" s="25">
        <f t="shared" si="22"/>
        <v>33.485399999999998</v>
      </c>
      <c r="S511" s="28">
        <f t="shared" si="23"/>
        <v>36.164231999999998</v>
      </c>
    </row>
    <row r="512" spans="1:19" s="25" customFormat="1" ht="63" x14ac:dyDescent="0.25">
      <c r="A512" s="25">
        <v>510</v>
      </c>
      <c r="B512" s="26" t="s">
        <v>2410</v>
      </c>
      <c r="C512" s="26" t="s">
        <v>2411</v>
      </c>
      <c r="D512" s="27" t="s">
        <v>2414</v>
      </c>
      <c r="E512" s="26" t="s">
        <v>2412</v>
      </c>
      <c r="F512" s="26" t="s">
        <v>430</v>
      </c>
      <c r="G512" s="26" t="s">
        <v>2413</v>
      </c>
      <c r="H512" s="26" t="s">
        <v>2372</v>
      </c>
      <c r="I512" s="26" t="s">
        <v>2415</v>
      </c>
      <c r="J512" s="28">
        <v>28.89</v>
      </c>
      <c r="K512" s="25" t="s">
        <v>8472</v>
      </c>
      <c r="L512" s="29" t="s">
        <v>8444</v>
      </c>
      <c r="M512" s="25" t="e">
        <f>AVERAGE(SMALL(#REF!,1),SMALL(#REF!,2))</f>
        <v>#REF!</v>
      </c>
      <c r="N512" s="25" t="e">
        <f>IF(#REF! &lt;=( AVERAGE(SMALL(#REF!,1),SMALL(#REF!,2))),#REF!, "")</f>
        <v>#REF!</v>
      </c>
      <c r="O512" s="25" t="e">
        <f>AVERAGE(SMALL(#REF!,1),SMALL(#REF!,2))</f>
        <v>#REF!</v>
      </c>
      <c r="P512" s="28">
        <v>28.89</v>
      </c>
      <c r="Q512" s="25">
        <f t="shared" si="21"/>
        <v>4.9113000000000007</v>
      </c>
      <c r="R512" s="25">
        <f t="shared" si="22"/>
        <v>33.801299999999998</v>
      </c>
      <c r="S512" s="28">
        <f t="shared" si="23"/>
        <v>36.505403999999999</v>
      </c>
    </row>
    <row r="513" spans="1:19" s="25" customFormat="1" ht="78.75" x14ac:dyDescent="0.25">
      <c r="A513" s="25">
        <v>511</v>
      </c>
      <c r="B513" s="26" t="s">
        <v>2374</v>
      </c>
      <c r="C513" s="26" t="s">
        <v>2375</v>
      </c>
      <c r="D513" s="27" t="s">
        <v>2378</v>
      </c>
      <c r="E513" s="26" t="s">
        <v>2376</v>
      </c>
      <c r="F513" s="26" t="s">
        <v>304</v>
      </c>
      <c r="G513" s="26" t="s">
        <v>2377</v>
      </c>
      <c r="H513" s="26" t="s">
        <v>2372</v>
      </c>
      <c r="I513" s="26" t="s">
        <v>2379</v>
      </c>
      <c r="J513" s="28">
        <v>15.59</v>
      </c>
      <c r="K513" s="25" t="s">
        <v>8472</v>
      </c>
      <c r="L513" s="29" t="s">
        <v>8444</v>
      </c>
      <c r="M513" s="25" t="e">
        <f>AVERAGE(SMALL(#REF!,1),SMALL(#REF!,2))</f>
        <v>#REF!</v>
      </c>
      <c r="N513" s="25" t="e">
        <f>IF(#REF! &lt;=( AVERAGE(SMALL(#REF!,1),SMALL(#REF!,2))),#REF!, "")</f>
        <v>#REF!</v>
      </c>
      <c r="O513" s="25" t="e">
        <f>AVERAGE(SMALL(#REF!,1),SMALL(#REF!,2))</f>
        <v>#REF!</v>
      </c>
      <c r="P513" s="28">
        <v>15.59</v>
      </c>
      <c r="Q513" s="25">
        <f t="shared" si="21"/>
        <v>2.6503000000000001</v>
      </c>
      <c r="R513" s="25">
        <f t="shared" si="22"/>
        <v>18.240300000000001</v>
      </c>
      <c r="S513" s="28">
        <f t="shared" si="23"/>
        <v>19.699524</v>
      </c>
    </row>
    <row r="514" spans="1:19" s="25" customFormat="1" ht="78.75" x14ac:dyDescent="0.25">
      <c r="A514" s="25">
        <v>512</v>
      </c>
      <c r="B514" s="26" t="s">
        <v>2420</v>
      </c>
      <c r="C514" s="26" t="s">
        <v>2421</v>
      </c>
      <c r="D514" s="27" t="s">
        <v>2424</v>
      </c>
      <c r="E514" s="26" t="s">
        <v>2422</v>
      </c>
      <c r="F514" s="26" t="s">
        <v>401</v>
      </c>
      <c r="G514" s="26" t="s">
        <v>2423</v>
      </c>
      <c r="H514" s="26" t="s">
        <v>2372</v>
      </c>
      <c r="I514" s="26" t="s">
        <v>2425</v>
      </c>
      <c r="J514" s="28">
        <v>11.97</v>
      </c>
      <c r="K514" s="25" t="s">
        <v>8472</v>
      </c>
      <c r="L514" s="29" t="s">
        <v>8444</v>
      </c>
      <c r="M514" s="25" t="e">
        <f>AVERAGE(SMALL(#REF!,1),SMALL(#REF!,2))</f>
        <v>#REF!</v>
      </c>
      <c r="N514" s="25" t="e">
        <f>IF(#REF! &lt;=( AVERAGE(SMALL(#REF!,1),SMALL(#REF!,2))),#REF!, "")</f>
        <v>#REF!</v>
      </c>
      <c r="O514" s="25" t="e">
        <f>AVERAGE(SMALL(#REF!,1),SMALL(#REF!,2))</f>
        <v>#REF!</v>
      </c>
      <c r="P514" s="28">
        <v>11.97</v>
      </c>
      <c r="Q514" s="25">
        <f t="shared" si="21"/>
        <v>2.0349000000000004</v>
      </c>
      <c r="R514" s="25">
        <f t="shared" si="22"/>
        <v>14.004900000000001</v>
      </c>
      <c r="S514" s="28">
        <f t="shared" si="23"/>
        <v>15.125292000000002</v>
      </c>
    </row>
    <row r="515" spans="1:19" s="25" customFormat="1" ht="252" x14ac:dyDescent="0.25">
      <c r="A515" s="25">
        <v>513</v>
      </c>
      <c r="B515" s="26" t="s">
        <v>2367</v>
      </c>
      <c r="C515" s="26" t="s">
        <v>2368</v>
      </c>
      <c r="D515" s="27" t="s">
        <v>2371</v>
      </c>
      <c r="E515" s="26" t="s">
        <v>2369</v>
      </c>
      <c r="F515" s="26" t="s">
        <v>195</v>
      </c>
      <c r="G515" s="26" t="s">
        <v>2370</v>
      </c>
      <c r="H515" s="26" t="s">
        <v>2372</v>
      </c>
      <c r="I515" s="26" t="s">
        <v>2373</v>
      </c>
      <c r="J515" s="28">
        <v>10.69</v>
      </c>
      <c r="K515" s="25" t="s">
        <v>8472</v>
      </c>
      <c r="L515" s="29" t="s">
        <v>8444</v>
      </c>
      <c r="M515" s="25" t="e">
        <f>AVERAGE(SMALL(#REF!,1),SMALL(#REF!,2))</f>
        <v>#REF!</v>
      </c>
      <c r="N515" s="25" t="e">
        <f>IF(#REF! &lt;=( AVERAGE(SMALL(#REF!,1),SMALL(#REF!,2))),#REF!, "")</f>
        <v>#REF!</v>
      </c>
      <c r="O515" s="25" t="e">
        <f>AVERAGE(SMALL(#REF!,1),SMALL(#REF!,2))</f>
        <v>#REF!</v>
      </c>
      <c r="P515" s="28">
        <v>10.69</v>
      </c>
      <c r="Q515" s="25">
        <f t="shared" ref="Q515:Q578" si="24">IF(AND(J515&gt;0,J515&lt;=10),J515*0.25,IF(AND(J515&gt;10,J515&lt;=50),J515*0.17,IF(AND(J515&gt;10,J515&lt;=100),J515*0.12,IF(J515&gt;100,J515*0.1))))</f>
        <v>1.8173000000000001</v>
      </c>
      <c r="R515" s="25">
        <f t="shared" ref="R515:R578" si="25">Q515+J515</f>
        <v>12.507299999999999</v>
      </c>
      <c r="S515" s="28">
        <f t="shared" ref="S515:S578" si="26">R515+R515*0.08</f>
        <v>13.507883999999999</v>
      </c>
    </row>
    <row r="516" spans="1:19" s="25" customFormat="1" ht="236.25" x14ac:dyDescent="0.25">
      <c r="A516" s="25">
        <v>514</v>
      </c>
      <c r="B516" s="26" t="s">
        <v>2384</v>
      </c>
      <c r="C516" s="26" t="s">
        <v>2385</v>
      </c>
      <c r="D516" s="27" t="s">
        <v>2371</v>
      </c>
      <c r="E516" s="26" t="s">
        <v>2386</v>
      </c>
      <c r="F516" s="26" t="s">
        <v>304</v>
      </c>
      <c r="G516" s="26" t="s">
        <v>2387</v>
      </c>
      <c r="H516" s="26" t="s">
        <v>2372</v>
      </c>
      <c r="I516" s="26" t="s">
        <v>2388</v>
      </c>
      <c r="J516" s="28">
        <v>23.4</v>
      </c>
      <c r="K516" s="25" t="s">
        <v>8472</v>
      </c>
      <c r="L516" s="29" t="s">
        <v>8444</v>
      </c>
      <c r="M516" s="25" t="e">
        <f>AVERAGE(SMALL(#REF!,1),SMALL(#REF!,2))</f>
        <v>#REF!</v>
      </c>
      <c r="N516" s="25" t="e">
        <f>IF(#REF! &lt;=( AVERAGE(SMALL(#REF!,1),SMALL(#REF!,2))),#REF!, "")</f>
        <v>#REF!</v>
      </c>
      <c r="O516" s="25" t="e">
        <f>AVERAGE(SMALL(#REF!,1),SMALL(#REF!,2))</f>
        <v>#REF!</v>
      </c>
      <c r="P516" s="28">
        <v>23.4</v>
      </c>
      <c r="Q516" s="25">
        <f t="shared" si="24"/>
        <v>3.9780000000000002</v>
      </c>
      <c r="R516" s="25">
        <f t="shared" si="25"/>
        <v>27.378</v>
      </c>
      <c r="S516" s="28">
        <f t="shared" si="26"/>
        <v>29.568239999999999</v>
      </c>
    </row>
    <row r="517" spans="1:19" s="25" customFormat="1" ht="63" x14ac:dyDescent="0.25">
      <c r="A517" s="25">
        <v>515</v>
      </c>
      <c r="B517" s="26" t="s">
        <v>2389</v>
      </c>
      <c r="C517" s="26" t="s">
        <v>2390</v>
      </c>
      <c r="D517" s="27" t="s">
        <v>2371</v>
      </c>
      <c r="E517" s="26" t="s">
        <v>2391</v>
      </c>
      <c r="F517" s="26" t="s">
        <v>304</v>
      </c>
      <c r="G517" s="26" t="s">
        <v>2392</v>
      </c>
      <c r="H517" s="26" t="s">
        <v>2372</v>
      </c>
      <c r="I517" s="26" t="s">
        <v>2393</v>
      </c>
      <c r="J517" s="28">
        <v>19.62</v>
      </c>
      <c r="K517" s="25" t="s">
        <v>8472</v>
      </c>
      <c r="L517" s="29" t="s">
        <v>8444</v>
      </c>
      <c r="M517" s="25" t="e">
        <f>AVERAGE(SMALL(#REF!,1),SMALL(#REF!,2))</f>
        <v>#REF!</v>
      </c>
      <c r="N517" s="25" t="e">
        <f>IF(#REF! &lt;=( AVERAGE(SMALL(#REF!,1),SMALL(#REF!,2))),#REF!, "")</f>
        <v>#REF!</v>
      </c>
      <c r="O517" s="25" t="e">
        <f>AVERAGE(SMALL(#REF!,1),SMALL(#REF!,2))</f>
        <v>#REF!</v>
      </c>
      <c r="P517" s="28">
        <v>19.62</v>
      </c>
      <c r="Q517" s="25">
        <f t="shared" si="24"/>
        <v>3.3354000000000004</v>
      </c>
      <c r="R517" s="25">
        <f t="shared" si="25"/>
        <v>22.955400000000001</v>
      </c>
      <c r="S517" s="28">
        <f t="shared" si="26"/>
        <v>24.791831999999999</v>
      </c>
    </row>
    <row r="518" spans="1:19" s="25" customFormat="1" ht="220.5" x14ac:dyDescent="0.25">
      <c r="A518" s="25">
        <v>516</v>
      </c>
      <c r="B518" s="26" t="s">
        <v>2405</v>
      </c>
      <c r="C518" s="26" t="s">
        <v>2406</v>
      </c>
      <c r="D518" s="27" t="s">
        <v>2371</v>
      </c>
      <c r="E518" s="26" t="s">
        <v>2407</v>
      </c>
      <c r="F518" s="26" t="s">
        <v>430</v>
      </c>
      <c r="G518" s="26" t="s">
        <v>2408</v>
      </c>
      <c r="H518" s="26" t="s">
        <v>2372</v>
      </c>
      <c r="I518" s="26" t="s">
        <v>2409</v>
      </c>
      <c r="J518" s="28">
        <v>23</v>
      </c>
      <c r="K518" s="25" t="s">
        <v>8472</v>
      </c>
      <c r="L518" s="29" t="s">
        <v>8444</v>
      </c>
      <c r="M518" s="25" t="e">
        <f>AVERAGE(SMALL(#REF!,1),SMALL(#REF!,2))</f>
        <v>#REF!</v>
      </c>
      <c r="N518" s="25" t="e">
        <f>IF(#REF! &lt;=( AVERAGE(SMALL(#REF!,1),SMALL(#REF!,2))),#REF!, "")</f>
        <v>#REF!</v>
      </c>
      <c r="O518" s="25" t="e">
        <f>AVERAGE(SMALL(#REF!,1),SMALL(#REF!,2))</f>
        <v>#REF!</v>
      </c>
      <c r="P518" s="28">
        <v>23</v>
      </c>
      <c r="Q518" s="25">
        <f t="shared" si="24"/>
        <v>3.91</v>
      </c>
      <c r="R518" s="25">
        <f t="shared" si="25"/>
        <v>26.91</v>
      </c>
      <c r="S518" s="28">
        <f t="shared" si="26"/>
        <v>29.062799999999999</v>
      </c>
    </row>
    <row r="519" spans="1:19" s="25" customFormat="1" ht="220.5" x14ac:dyDescent="0.25">
      <c r="A519" s="25">
        <v>517</v>
      </c>
      <c r="B519" s="26" t="s">
        <v>2367</v>
      </c>
      <c r="C519" s="26" t="s">
        <v>2416</v>
      </c>
      <c r="D519" s="27" t="s">
        <v>2371</v>
      </c>
      <c r="E519" s="26" t="s">
        <v>2417</v>
      </c>
      <c r="F519" s="26" t="s">
        <v>430</v>
      </c>
      <c r="G519" s="26" t="s">
        <v>2418</v>
      </c>
      <c r="H519" s="26" t="s">
        <v>2372</v>
      </c>
      <c r="I519" s="26" t="s">
        <v>2419</v>
      </c>
      <c r="J519" s="28">
        <v>32.69</v>
      </c>
      <c r="K519" s="25" t="s">
        <v>8472</v>
      </c>
      <c r="L519" s="29" t="s">
        <v>8444</v>
      </c>
      <c r="M519" s="25" t="e">
        <f>AVERAGE(SMALL(#REF!,1),SMALL(#REF!,2))</f>
        <v>#REF!</v>
      </c>
      <c r="N519" s="25" t="e">
        <f>IF(#REF! &lt;=( AVERAGE(SMALL(#REF!,1),SMALL(#REF!,2))),#REF!, "")</f>
        <v>#REF!</v>
      </c>
      <c r="O519" s="25" t="e">
        <f>AVERAGE(SMALL(#REF!,1),SMALL(#REF!,2))</f>
        <v>#REF!</v>
      </c>
      <c r="P519" s="28">
        <v>32.69</v>
      </c>
      <c r="Q519" s="25">
        <f t="shared" si="24"/>
        <v>5.5572999999999997</v>
      </c>
      <c r="R519" s="25">
        <f t="shared" si="25"/>
        <v>38.247299999999996</v>
      </c>
      <c r="S519" s="28">
        <f t="shared" si="26"/>
        <v>41.307083999999996</v>
      </c>
    </row>
    <row r="520" spans="1:19" s="25" customFormat="1" ht="204.75" x14ac:dyDescent="0.25">
      <c r="A520" s="25">
        <v>518</v>
      </c>
      <c r="B520" s="26" t="s">
        <v>2367</v>
      </c>
      <c r="C520" s="26" t="s">
        <v>2380</v>
      </c>
      <c r="D520" s="27" t="s">
        <v>2371</v>
      </c>
      <c r="E520" s="26" t="s">
        <v>2381</v>
      </c>
      <c r="F520" s="26" t="s">
        <v>304</v>
      </c>
      <c r="G520" s="26" t="s">
        <v>2382</v>
      </c>
      <c r="H520" s="26" t="s">
        <v>2372</v>
      </c>
      <c r="I520" s="26" t="s">
        <v>2383</v>
      </c>
      <c r="J520" s="28">
        <v>14.89</v>
      </c>
      <c r="K520" s="25" t="s">
        <v>8472</v>
      </c>
      <c r="L520" s="29" t="s">
        <v>8444</v>
      </c>
      <c r="M520" s="25" t="e">
        <f>AVERAGE(SMALL(#REF!,1),SMALL(#REF!,2))</f>
        <v>#REF!</v>
      </c>
      <c r="N520" s="25" t="e">
        <f>IF(#REF! &lt;=( AVERAGE(SMALL(#REF!,1),SMALL(#REF!,2))),#REF!, "")</f>
        <v>#REF!</v>
      </c>
      <c r="O520" s="25" t="e">
        <f>AVERAGE(SMALL(#REF!,1),SMALL(#REF!,2))</f>
        <v>#REF!</v>
      </c>
      <c r="P520" s="28">
        <v>14.89</v>
      </c>
      <c r="Q520" s="25">
        <f t="shared" si="24"/>
        <v>2.5313000000000003</v>
      </c>
      <c r="R520" s="25">
        <f t="shared" si="25"/>
        <v>17.421300000000002</v>
      </c>
      <c r="S520" s="28">
        <f t="shared" si="26"/>
        <v>18.815004000000002</v>
      </c>
    </row>
    <row r="521" spans="1:19" s="25" customFormat="1" ht="78.75" x14ac:dyDescent="0.25">
      <c r="A521" s="25">
        <v>519</v>
      </c>
      <c r="B521" s="26" t="s">
        <v>2394</v>
      </c>
      <c r="C521" s="26" t="s">
        <v>2395</v>
      </c>
      <c r="D521" s="27" t="s">
        <v>2371</v>
      </c>
      <c r="E521" s="26" t="s">
        <v>2396</v>
      </c>
      <c r="F521" s="26" t="s">
        <v>304</v>
      </c>
      <c r="G521" s="26" t="s">
        <v>2397</v>
      </c>
      <c r="H521" s="26" t="s">
        <v>2372</v>
      </c>
      <c r="I521" s="26" t="s">
        <v>2398</v>
      </c>
      <c r="J521" s="28">
        <v>13.93</v>
      </c>
      <c r="K521" s="25" t="s">
        <v>8472</v>
      </c>
      <c r="L521" s="29" t="s">
        <v>8444</v>
      </c>
      <c r="M521" s="25" t="e">
        <f>AVERAGE(SMALL(#REF!,1),SMALL(#REF!,2))</f>
        <v>#REF!</v>
      </c>
      <c r="N521" s="25" t="e">
        <f>IF(#REF! &lt;=( AVERAGE(SMALL(#REF!,1),SMALL(#REF!,2))),#REF!, "")</f>
        <v>#REF!</v>
      </c>
      <c r="O521" s="25" t="e">
        <f>AVERAGE(SMALL(#REF!,1),SMALL(#REF!,2))</f>
        <v>#REF!</v>
      </c>
      <c r="P521" s="28">
        <v>13.93</v>
      </c>
      <c r="Q521" s="25">
        <f t="shared" si="24"/>
        <v>2.3681000000000001</v>
      </c>
      <c r="R521" s="25">
        <f t="shared" si="25"/>
        <v>16.298099999999998</v>
      </c>
      <c r="S521" s="28">
        <f t="shared" si="26"/>
        <v>17.601947999999997</v>
      </c>
    </row>
    <row r="522" spans="1:19" s="25" customFormat="1" ht="47.25" x14ac:dyDescent="0.25">
      <c r="A522" s="25">
        <v>520</v>
      </c>
      <c r="B522" s="26" t="s">
        <v>7662</v>
      </c>
      <c r="C522" s="26" t="s">
        <v>7345</v>
      </c>
      <c r="D522" s="27" t="s">
        <v>7344</v>
      </c>
      <c r="E522" s="26" t="s">
        <v>7661</v>
      </c>
      <c r="F522" s="26" t="s">
        <v>570</v>
      </c>
      <c r="G522" s="26" t="s">
        <v>7660</v>
      </c>
      <c r="H522" s="26" t="s">
        <v>557</v>
      </c>
      <c r="I522" s="26" t="s">
        <v>7659</v>
      </c>
      <c r="J522" s="28">
        <v>2.2000000000000002</v>
      </c>
      <c r="K522" s="25" t="s">
        <v>8472</v>
      </c>
      <c r="L522" s="29" t="s">
        <v>8444</v>
      </c>
      <c r="M522" s="25" t="e">
        <f>AVERAGE(SMALL(#REF!,1),SMALL(#REF!,2))</f>
        <v>#REF!</v>
      </c>
      <c r="N522" s="25" t="e">
        <f>IF(#REF! &lt;=( AVERAGE(SMALL(#REF!,1),SMALL(#REF!,2))),#REF!, "")</f>
        <v>#REF!</v>
      </c>
      <c r="O522" s="25" t="e">
        <f>AVERAGE(SMALL(#REF!,1),SMALL(#REF!,2))</f>
        <v>#REF!</v>
      </c>
      <c r="P522" s="28">
        <v>2.2000000000000002</v>
      </c>
      <c r="Q522" s="25">
        <f t="shared" si="24"/>
        <v>0.55000000000000004</v>
      </c>
      <c r="R522" s="25">
        <f t="shared" si="25"/>
        <v>2.75</v>
      </c>
      <c r="S522" s="28">
        <f t="shared" si="26"/>
        <v>2.97</v>
      </c>
    </row>
    <row r="523" spans="1:19" s="25" customFormat="1" ht="47.25" x14ac:dyDescent="0.25">
      <c r="A523" s="25">
        <v>521</v>
      </c>
      <c r="B523" s="26" t="s">
        <v>554</v>
      </c>
      <c r="C523" s="26" t="s">
        <v>555</v>
      </c>
      <c r="D523" s="27" t="s">
        <v>422</v>
      </c>
      <c r="E523" s="26" t="s">
        <v>83</v>
      </c>
      <c r="F523" s="26" t="s">
        <v>421</v>
      </c>
      <c r="G523" s="26" t="s">
        <v>556</v>
      </c>
      <c r="H523" s="26" t="s">
        <v>557</v>
      </c>
      <c r="I523" s="26" t="s">
        <v>558</v>
      </c>
      <c r="J523" s="28">
        <v>2.0699999999999998</v>
      </c>
      <c r="K523" s="25" t="s">
        <v>8472</v>
      </c>
      <c r="L523" s="29" t="s">
        <v>8444</v>
      </c>
      <c r="M523" s="25" t="e">
        <f>AVERAGE(SMALL(#REF!,1),SMALL(#REF!,2))</f>
        <v>#REF!</v>
      </c>
      <c r="N523" s="25" t="e">
        <f>IF(#REF! &lt;=( AVERAGE(SMALL(#REF!,1),SMALL(#REF!,2))),#REF!, "")</f>
        <v>#REF!</v>
      </c>
      <c r="O523" s="25" t="e">
        <f>AVERAGE(SMALL(#REF!,1),SMALL(#REF!,2))</f>
        <v>#REF!</v>
      </c>
      <c r="P523" s="28">
        <v>2.0699999999999998</v>
      </c>
      <c r="Q523" s="25">
        <f t="shared" si="24"/>
        <v>0.51749999999999996</v>
      </c>
      <c r="R523" s="25">
        <f t="shared" si="25"/>
        <v>2.5874999999999999</v>
      </c>
      <c r="S523" s="28">
        <f t="shared" si="26"/>
        <v>2.7944999999999998</v>
      </c>
    </row>
    <row r="524" spans="1:19" s="25" customFormat="1" ht="47.25" x14ac:dyDescent="0.25">
      <c r="A524" s="25">
        <v>522</v>
      </c>
      <c r="B524" s="26" t="s">
        <v>554</v>
      </c>
      <c r="C524" s="26" t="s">
        <v>555</v>
      </c>
      <c r="D524" s="27" t="s">
        <v>422</v>
      </c>
      <c r="E524" s="26" t="s">
        <v>187</v>
      </c>
      <c r="F524" s="26" t="s">
        <v>421</v>
      </c>
      <c r="G524" s="26" t="s">
        <v>559</v>
      </c>
      <c r="H524" s="26" t="s">
        <v>557</v>
      </c>
      <c r="I524" s="26" t="s">
        <v>560</v>
      </c>
      <c r="J524" s="28">
        <v>1.73</v>
      </c>
      <c r="K524" s="25" t="s">
        <v>8472</v>
      </c>
      <c r="L524" s="29" t="s">
        <v>8444</v>
      </c>
      <c r="M524" s="25" t="e">
        <f>AVERAGE(SMALL(#REF!,1),SMALL(#REF!,2))</f>
        <v>#REF!</v>
      </c>
      <c r="N524" s="25" t="e">
        <f>IF(#REF! &lt;=( AVERAGE(SMALL(#REF!,1),SMALL(#REF!,2))),#REF!, "")</f>
        <v>#REF!</v>
      </c>
      <c r="O524" s="25" t="e">
        <f>AVERAGE(SMALL(#REF!,1),SMALL(#REF!,2))</f>
        <v>#REF!</v>
      </c>
      <c r="P524" s="28">
        <v>1.73</v>
      </c>
      <c r="Q524" s="25">
        <f t="shared" si="24"/>
        <v>0.4325</v>
      </c>
      <c r="R524" s="25">
        <f t="shared" si="25"/>
        <v>2.1625000000000001</v>
      </c>
      <c r="S524" s="28">
        <f t="shared" si="26"/>
        <v>2.3355000000000001</v>
      </c>
    </row>
    <row r="525" spans="1:19" s="25" customFormat="1" ht="31.5" x14ac:dyDescent="0.25">
      <c r="A525" s="25">
        <v>523</v>
      </c>
      <c r="B525" s="26" t="s">
        <v>7728</v>
      </c>
      <c r="C525" s="26" t="s">
        <v>7727</v>
      </c>
      <c r="D525" s="27" t="s">
        <v>2311</v>
      </c>
      <c r="E525" s="26" t="s">
        <v>212</v>
      </c>
      <c r="F525" s="26" t="s">
        <v>181</v>
      </c>
      <c r="G525" s="26" t="s">
        <v>7732</v>
      </c>
      <c r="H525" s="26" t="s">
        <v>557</v>
      </c>
      <c r="I525" s="26" t="s">
        <v>7731</v>
      </c>
      <c r="J525" s="28">
        <v>2.17</v>
      </c>
      <c r="K525" s="25" t="s">
        <v>8472</v>
      </c>
      <c r="L525" s="29" t="s">
        <v>8444</v>
      </c>
      <c r="M525" s="25" t="e">
        <f>AVERAGE(SMALL(#REF!,1),SMALL(#REF!,2))</f>
        <v>#REF!</v>
      </c>
      <c r="N525" s="25" t="e">
        <f>IF(#REF! &lt;=( AVERAGE(SMALL(#REF!,1),SMALL(#REF!,2))),#REF!, "")</f>
        <v>#REF!</v>
      </c>
      <c r="O525" s="25" t="e">
        <f>AVERAGE(SMALL(#REF!,1),SMALL(#REF!,2))</f>
        <v>#REF!</v>
      </c>
      <c r="P525" s="28">
        <v>2.17</v>
      </c>
      <c r="Q525" s="25">
        <f t="shared" si="24"/>
        <v>0.54249999999999998</v>
      </c>
      <c r="R525" s="25">
        <f t="shared" si="25"/>
        <v>2.7124999999999999</v>
      </c>
      <c r="S525" s="28">
        <f t="shared" si="26"/>
        <v>2.9295</v>
      </c>
    </row>
    <row r="526" spans="1:19" s="25" customFormat="1" ht="31.5" x14ac:dyDescent="0.25">
      <c r="A526" s="25">
        <v>524</v>
      </c>
      <c r="B526" s="26" t="s">
        <v>7728</v>
      </c>
      <c r="C526" s="26" t="s">
        <v>7727</v>
      </c>
      <c r="D526" s="27" t="s">
        <v>2311</v>
      </c>
      <c r="E526" s="26" t="s">
        <v>857</v>
      </c>
      <c r="F526" s="26" t="s">
        <v>287</v>
      </c>
      <c r="G526" s="26" t="s">
        <v>7730</v>
      </c>
      <c r="H526" s="26" t="s">
        <v>557</v>
      </c>
      <c r="I526" s="26" t="s">
        <v>7729</v>
      </c>
      <c r="J526" s="28">
        <v>1.07</v>
      </c>
      <c r="K526" s="25" t="s">
        <v>8472</v>
      </c>
      <c r="L526" s="29" t="s">
        <v>8444</v>
      </c>
      <c r="M526" s="25" t="e">
        <f>AVERAGE(SMALL(#REF!,1),SMALL(#REF!,2))</f>
        <v>#REF!</v>
      </c>
      <c r="N526" s="25" t="e">
        <f>IF(#REF! &lt;=( AVERAGE(SMALL(#REF!,1),SMALL(#REF!,2))),#REF!, "")</f>
        <v>#REF!</v>
      </c>
      <c r="O526" s="25" t="e">
        <f>AVERAGE(SMALL(#REF!,1),SMALL(#REF!,2))</f>
        <v>#REF!</v>
      </c>
      <c r="P526" s="28">
        <v>1.07</v>
      </c>
      <c r="Q526" s="25">
        <f t="shared" si="24"/>
        <v>0.26750000000000002</v>
      </c>
      <c r="R526" s="25">
        <f t="shared" si="25"/>
        <v>1.3375000000000001</v>
      </c>
      <c r="S526" s="28">
        <f t="shared" si="26"/>
        <v>1.4445000000000001</v>
      </c>
    </row>
    <row r="527" spans="1:19" s="25" customFormat="1" ht="47.25" x14ac:dyDescent="0.25">
      <c r="A527" s="25">
        <v>525</v>
      </c>
      <c r="B527" s="26" t="s">
        <v>7728</v>
      </c>
      <c r="C527" s="26" t="s">
        <v>7727</v>
      </c>
      <c r="D527" s="27" t="s">
        <v>2311</v>
      </c>
      <c r="E527" s="26" t="s">
        <v>264</v>
      </c>
      <c r="F527" s="26" t="s">
        <v>202</v>
      </c>
      <c r="G527" s="26" t="s">
        <v>7726</v>
      </c>
      <c r="H527" s="26" t="s">
        <v>557</v>
      </c>
      <c r="I527" s="26" t="s">
        <v>7725</v>
      </c>
      <c r="J527" s="28">
        <v>2.34</v>
      </c>
      <c r="K527" s="25" t="s">
        <v>8472</v>
      </c>
      <c r="L527" s="29" t="s">
        <v>8444</v>
      </c>
      <c r="M527" s="25" t="e">
        <f>AVERAGE(SMALL(#REF!,1),SMALL(#REF!,2))</f>
        <v>#REF!</v>
      </c>
      <c r="N527" s="25" t="e">
        <f>IF(#REF! &lt;=( AVERAGE(SMALL(#REF!,1),SMALL(#REF!,2))),#REF!, "")</f>
        <v>#REF!</v>
      </c>
      <c r="O527" s="25" t="e">
        <f>AVERAGE(SMALL(#REF!,1),SMALL(#REF!,2))</f>
        <v>#REF!</v>
      </c>
      <c r="P527" s="28">
        <v>2.34</v>
      </c>
      <c r="Q527" s="25">
        <f t="shared" si="24"/>
        <v>0.58499999999999996</v>
      </c>
      <c r="R527" s="25">
        <f t="shared" si="25"/>
        <v>2.9249999999999998</v>
      </c>
      <c r="S527" s="28">
        <f t="shared" si="26"/>
        <v>3.1589999999999998</v>
      </c>
    </row>
    <row r="528" spans="1:19" s="25" customFormat="1" ht="31.5" x14ac:dyDescent="0.25">
      <c r="A528" s="25">
        <v>526</v>
      </c>
      <c r="B528" s="26" t="s">
        <v>5153</v>
      </c>
      <c r="C528" s="26" t="s">
        <v>2310</v>
      </c>
      <c r="D528" s="27" t="s">
        <v>2311</v>
      </c>
      <c r="E528" s="26" t="s">
        <v>857</v>
      </c>
      <c r="F528" s="26" t="s">
        <v>9</v>
      </c>
      <c r="G528" s="26" t="s">
        <v>5152</v>
      </c>
      <c r="H528" s="26" t="s">
        <v>557</v>
      </c>
      <c r="I528" s="26" t="s">
        <v>5151</v>
      </c>
      <c r="J528" s="28">
        <v>3.84</v>
      </c>
      <c r="K528" s="25" t="s">
        <v>8472</v>
      </c>
      <c r="L528" s="29" t="s">
        <v>8444</v>
      </c>
      <c r="M528" s="25" t="e">
        <f>AVERAGE(SMALL(#REF!,1),SMALL(#REF!,2))</f>
        <v>#REF!</v>
      </c>
      <c r="N528" s="25" t="e">
        <f>IF(#REF! &lt;=( AVERAGE(SMALL(#REF!,1),SMALL(#REF!,2))),#REF!, "")</f>
        <v>#REF!</v>
      </c>
      <c r="O528" s="25" t="e">
        <f>AVERAGE(SMALL(#REF!,1),SMALL(#REF!,2))</f>
        <v>#REF!</v>
      </c>
      <c r="P528" s="28">
        <v>3.84</v>
      </c>
      <c r="Q528" s="25">
        <f t="shared" si="24"/>
        <v>0.96</v>
      </c>
      <c r="R528" s="25">
        <f t="shared" si="25"/>
        <v>4.8</v>
      </c>
      <c r="S528" s="28">
        <f t="shared" si="26"/>
        <v>5.1840000000000002</v>
      </c>
    </row>
    <row r="529" spans="1:19" s="25" customFormat="1" ht="63" x14ac:dyDescent="0.25">
      <c r="A529" s="25">
        <v>527</v>
      </c>
      <c r="B529" s="26" t="s">
        <v>650</v>
      </c>
      <c r="C529" s="26" t="s">
        <v>651</v>
      </c>
      <c r="D529" s="27" t="s">
        <v>243</v>
      </c>
      <c r="E529" s="26" t="s">
        <v>247</v>
      </c>
      <c r="F529" s="26" t="s">
        <v>58</v>
      </c>
      <c r="G529" s="26" t="s">
        <v>652</v>
      </c>
      <c r="H529" s="26" t="s">
        <v>557</v>
      </c>
      <c r="I529" s="26" t="s">
        <v>653</v>
      </c>
      <c r="J529" s="28">
        <v>2.4159999999999999</v>
      </c>
      <c r="K529" s="25" t="s">
        <v>8478</v>
      </c>
      <c r="L529" s="29" t="s">
        <v>8448</v>
      </c>
      <c r="M529" s="25" t="e">
        <f>AVERAGE(SMALL(#REF!,1),SMALL(#REF!,2))</f>
        <v>#REF!</v>
      </c>
      <c r="N529" s="25" t="e">
        <f>IF(#REF! &lt;=( AVERAGE(SMALL(#REF!,1),SMALL(#REF!,2))),#REF!, "")</f>
        <v>#REF!</v>
      </c>
      <c r="O529" s="25" t="e">
        <f>AVERAGE(SMALL(#REF!,1),SMALL(#REF!,2))</f>
        <v>#REF!</v>
      </c>
      <c r="P529" s="28">
        <v>2.4159999999999999</v>
      </c>
      <c r="Q529" s="25">
        <f t="shared" si="24"/>
        <v>0.60399999999999998</v>
      </c>
      <c r="R529" s="25">
        <f t="shared" si="25"/>
        <v>3.02</v>
      </c>
      <c r="S529" s="28">
        <f t="shared" si="26"/>
        <v>3.2616000000000001</v>
      </c>
    </row>
    <row r="530" spans="1:19" s="25" customFormat="1" ht="31.5" x14ac:dyDescent="0.25">
      <c r="A530" s="25">
        <v>528</v>
      </c>
      <c r="B530" s="26" t="s">
        <v>4464</v>
      </c>
      <c r="C530" s="26" t="s">
        <v>4463</v>
      </c>
      <c r="D530" s="27" t="s">
        <v>243</v>
      </c>
      <c r="E530" s="26" t="s">
        <v>245</v>
      </c>
      <c r="F530" s="26" t="s">
        <v>58</v>
      </c>
      <c r="G530" s="26" t="s">
        <v>4462</v>
      </c>
      <c r="H530" s="26" t="s">
        <v>557</v>
      </c>
      <c r="I530" s="26" t="s">
        <v>4461</v>
      </c>
      <c r="J530" s="28">
        <v>2.4159999999999999</v>
      </c>
      <c r="K530" s="25" t="s">
        <v>8478</v>
      </c>
      <c r="L530" s="29" t="s">
        <v>8448</v>
      </c>
      <c r="M530" s="25" t="e">
        <f>AVERAGE(SMALL(#REF!,1),SMALL(#REF!,2))</f>
        <v>#REF!</v>
      </c>
      <c r="N530" s="25" t="e">
        <f>IF(#REF! &lt;=( AVERAGE(SMALL(#REF!,1),SMALL(#REF!,2))),#REF!, "")</f>
        <v>#REF!</v>
      </c>
      <c r="O530" s="25" t="e">
        <f>AVERAGE(SMALL(#REF!,1),SMALL(#REF!,2))</f>
        <v>#REF!</v>
      </c>
      <c r="P530" s="28">
        <v>2.4159999999999999</v>
      </c>
      <c r="Q530" s="25">
        <f t="shared" si="24"/>
        <v>0.60399999999999998</v>
      </c>
      <c r="R530" s="25">
        <f t="shared" si="25"/>
        <v>3.02</v>
      </c>
      <c r="S530" s="28">
        <f t="shared" si="26"/>
        <v>3.2616000000000001</v>
      </c>
    </row>
    <row r="531" spans="1:19" s="25" customFormat="1" ht="31.5" x14ac:dyDescent="0.25">
      <c r="A531" s="25">
        <v>529</v>
      </c>
      <c r="B531" s="26" t="s">
        <v>7599</v>
      </c>
      <c r="C531" s="26" t="s">
        <v>6783</v>
      </c>
      <c r="D531" s="27" t="s">
        <v>6352</v>
      </c>
      <c r="E531" s="26" t="s">
        <v>133</v>
      </c>
      <c r="F531" s="26" t="s">
        <v>304</v>
      </c>
      <c r="G531" s="26" t="s">
        <v>7598</v>
      </c>
      <c r="H531" s="26" t="s">
        <v>557</v>
      </c>
      <c r="I531" s="26" t="s">
        <v>7597</v>
      </c>
      <c r="J531" s="28">
        <v>2.2999999999999998</v>
      </c>
      <c r="K531" s="25" t="s">
        <v>8472</v>
      </c>
      <c r="L531" s="29" t="s">
        <v>8444</v>
      </c>
      <c r="M531" s="25" t="e">
        <f>AVERAGE(SMALL(#REF!,1),SMALL(#REF!,2))</f>
        <v>#REF!</v>
      </c>
      <c r="N531" s="25" t="e">
        <f>IF(#REF! &lt;=( AVERAGE(SMALL(#REF!,1),SMALL(#REF!,2))),#REF!, "")</f>
        <v>#REF!</v>
      </c>
      <c r="O531" s="25" t="e">
        <f>AVERAGE(SMALL(#REF!,1),SMALL(#REF!,2))</f>
        <v>#REF!</v>
      </c>
      <c r="P531" s="28">
        <v>2.2999999999999998</v>
      </c>
      <c r="Q531" s="25">
        <f t="shared" si="24"/>
        <v>0.57499999999999996</v>
      </c>
      <c r="R531" s="25">
        <f t="shared" si="25"/>
        <v>2.875</v>
      </c>
      <c r="S531" s="28">
        <f t="shared" si="26"/>
        <v>3.105</v>
      </c>
    </row>
    <row r="532" spans="1:19" s="25" customFormat="1" ht="31.5" x14ac:dyDescent="0.25">
      <c r="A532" s="25">
        <v>530</v>
      </c>
      <c r="B532" s="26" t="s">
        <v>7392</v>
      </c>
      <c r="C532" s="26" t="s">
        <v>6936</v>
      </c>
      <c r="D532" s="27" t="s">
        <v>2044</v>
      </c>
      <c r="E532" s="26" t="s">
        <v>870</v>
      </c>
      <c r="F532" s="26" t="s">
        <v>304</v>
      </c>
      <c r="G532" s="26" t="s">
        <v>624</v>
      </c>
      <c r="H532" s="26" t="s">
        <v>557</v>
      </c>
      <c r="I532" s="26" t="s">
        <v>7393</v>
      </c>
      <c r="J532" s="28">
        <v>3.07</v>
      </c>
      <c r="K532" s="25" t="s">
        <v>8472</v>
      </c>
      <c r="L532" s="29" t="s">
        <v>8444</v>
      </c>
      <c r="M532" s="25" t="e">
        <f>AVERAGE(SMALL(#REF!,1),SMALL(#REF!,2))</f>
        <v>#REF!</v>
      </c>
      <c r="N532" s="25" t="e">
        <f>IF(#REF! &lt;=( AVERAGE(SMALL(#REF!,1),SMALL(#REF!,2))),#REF!, "")</f>
        <v>#REF!</v>
      </c>
      <c r="O532" s="25" t="e">
        <f>AVERAGE(SMALL(#REF!,1),SMALL(#REF!,2))</f>
        <v>#REF!</v>
      </c>
      <c r="P532" s="28">
        <v>3.07</v>
      </c>
      <c r="Q532" s="25">
        <f t="shared" si="24"/>
        <v>0.76749999999999996</v>
      </c>
      <c r="R532" s="25">
        <f t="shared" si="25"/>
        <v>3.8374999999999999</v>
      </c>
      <c r="S532" s="28">
        <f t="shared" si="26"/>
        <v>4.1444999999999999</v>
      </c>
    </row>
    <row r="533" spans="1:19" s="25" customFormat="1" ht="31.5" x14ac:dyDescent="0.25">
      <c r="A533" s="25">
        <v>531</v>
      </c>
      <c r="B533" s="26" t="s">
        <v>7392</v>
      </c>
      <c r="C533" s="26" t="s">
        <v>6936</v>
      </c>
      <c r="D533" s="27" t="s">
        <v>2044</v>
      </c>
      <c r="E533" s="26" t="s">
        <v>670</v>
      </c>
      <c r="F533" s="26" t="s">
        <v>304</v>
      </c>
      <c r="G533" s="26" t="s">
        <v>624</v>
      </c>
      <c r="H533" s="26" t="s">
        <v>557</v>
      </c>
      <c r="I533" s="26" t="s">
        <v>7391</v>
      </c>
      <c r="J533" s="28">
        <v>2.15</v>
      </c>
      <c r="K533" s="25" t="s">
        <v>8472</v>
      </c>
      <c r="L533" s="29" t="s">
        <v>8444</v>
      </c>
      <c r="M533" s="25" t="e">
        <f>AVERAGE(SMALL(#REF!,1),SMALL(#REF!,2))</f>
        <v>#REF!</v>
      </c>
      <c r="N533" s="25" t="e">
        <f>IF(#REF! &lt;=( AVERAGE(SMALL(#REF!,1),SMALL(#REF!,2))),#REF!, "")</f>
        <v>#REF!</v>
      </c>
      <c r="O533" s="25" t="e">
        <f>AVERAGE(SMALL(#REF!,1),SMALL(#REF!,2))</f>
        <v>#REF!</v>
      </c>
      <c r="P533" s="28">
        <v>2.15</v>
      </c>
      <c r="Q533" s="25">
        <f t="shared" si="24"/>
        <v>0.53749999999999998</v>
      </c>
      <c r="R533" s="25">
        <f t="shared" si="25"/>
        <v>2.6875</v>
      </c>
      <c r="S533" s="28">
        <f t="shared" si="26"/>
        <v>2.9024999999999999</v>
      </c>
    </row>
    <row r="534" spans="1:19" s="25" customFormat="1" ht="31.5" x14ac:dyDescent="0.25">
      <c r="A534" s="25">
        <v>532</v>
      </c>
      <c r="B534" s="26" t="s">
        <v>7557</v>
      </c>
      <c r="C534" s="26" t="s">
        <v>3287</v>
      </c>
      <c r="D534" s="27" t="s">
        <v>1935</v>
      </c>
      <c r="E534" s="26" t="s">
        <v>435</v>
      </c>
      <c r="F534" s="26" t="s">
        <v>58</v>
      </c>
      <c r="G534" s="26" t="s">
        <v>7556</v>
      </c>
      <c r="H534" s="26" t="s">
        <v>557</v>
      </c>
      <c r="I534" s="26" t="s">
        <v>7555</v>
      </c>
      <c r="J534" s="28">
        <v>8.9</v>
      </c>
      <c r="K534" s="25" t="s">
        <v>8472</v>
      </c>
      <c r="L534" s="29" t="s">
        <v>8444</v>
      </c>
      <c r="M534" s="25" t="e">
        <f>AVERAGE(SMALL(#REF!,1),SMALL(#REF!,2))</f>
        <v>#REF!</v>
      </c>
      <c r="N534" s="25" t="e">
        <f>IF(#REF! &lt;=( AVERAGE(SMALL(#REF!,1),SMALL(#REF!,2))),#REF!, "")</f>
        <v>#REF!</v>
      </c>
      <c r="O534" s="25" t="e">
        <f>AVERAGE(SMALL(#REF!,1),SMALL(#REF!,2))</f>
        <v>#REF!</v>
      </c>
      <c r="P534" s="28">
        <v>8.9</v>
      </c>
      <c r="Q534" s="25">
        <f t="shared" si="24"/>
        <v>2.2250000000000001</v>
      </c>
      <c r="R534" s="25">
        <f t="shared" si="25"/>
        <v>11.125</v>
      </c>
      <c r="S534" s="28">
        <f t="shared" si="26"/>
        <v>12.015000000000001</v>
      </c>
    </row>
    <row r="535" spans="1:19" s="25" customFormat="1" ht="63" x14ac:dyDescent="0.25">
      <c r="A535" s="25">
        <v>533</v>
      </c>
      <c r="B535" s="26" t="s">
        <v>644</v>
      </c>
      <c r="C535" s="26" t="s">
        <v>72</v>
      </c>
      <c r="D535" s="27" t="s">
        <v>75</v>
      </c>
      <c r="E535" s="26" t="s">
        <v>73</v>
      </c>
      <c r="F535" s="26" t="s">
        <v>58</v>
      </c>
      <c r="G535" s="26" t="s">
        <v>645</v>
      </c>
      <c r="H535" s="26" t="s">
        <v>557</v>
      </c>
      <c r="I535" s="26" t="s">
        <v>646</v>
      </c>
      <c r="J535" s="28">
        <v>8.5</v>
      </c>
      <c r="K535" s="25" t="s">
        <v>8472</v>
      </c>
      <c r="L535" s="29" t="s">
        <v>8444</v>
      </c>
      <c r="M535" s="25" t="e">
        <f>AVERAGE(SMALL(#REF!,1),SMALL(#REF!,2))</f>
        <v>#REF!</v>
      </c>
      <c r="N535" s="25" t="e">
        <f>IF(#REF! &lt;=( AVERAGE(SMALL(#REF!,1),SMALL(#REF!,2))),#REF!, "")</f>
        <v>#REF!</v>
      </c>
      <c r="O535" s="25" t="e">
        <f>AVERAGE(SMALL(#REF!,1),SMALL(#REF!,2))</f>
        <v>#REF!</v>
      </c>
      <c r="P535" s="28">
        <v>8.5</v>
      </c>
      <c r="Q535" s="25">
        <f t="shared" si="24"/>
        <v>2.125</v>
      </c>
      <c r="R535" s="25">
        <f t="shared" si="25"/>
        <v>10.625</v>
      </c>
      <c r="S535" s="28">
        <f t="shared" si="26"/>
        <v>11.475</v>
      </c>
    </row>
    <row r="536" spans="1:19" s="25" customFormat="1" ht="63" x14ac:dyDescent="0.25">
      <c r="A536" s="25">
        <v>534</v>
      </c>
      <c r="B536" s="26" t="s">
        <v>644</v>
      </c>
      <c r="C536" s="26" t="s">
        <v>72</v>
      </c>
      <c r="D536" s="27" t="s">
        <v>75</v>
      </c>
      <c r="E536" s="26" t="s">
        <v>80</v>
      </c>
      <c r="F536" s="26" t="s">
        <v>58</v>
      </c>
      <c r="G536" s="26" t="s">
        <v>647</v>
      </c>
      <c r="H536" s="26" t="s">
        <v>557</v>
      </c>
      <c r="I536" s="26" t="s">
        <v>648</v>
      </c>
      <c r="J536" s="28">
        <v>24.9</v>
      </c>
      <c r="K536" s="25" t="s">
        <v>8472</v>
      </c>
      <c r="L536" s="29" t="s">
        <v>8444</v>
      </c>
      <c r="M536" s="25" t="e">
        <f>AVERAGE(SMALL(#REF!,1),SMALL(#REF!,2))</f>
        <v>#REF!</v>
      </c>
      <c r="N536" s="25" t="e">
        <f>IF(#REF! &lt;=( AVERAGE(SMALL(#REF!,1),SMALL(#REF!,2))),#REF!, "")</f>
        <v>#REF!</v>
      </c>
      <c r="O536" s="25" t="e">
        <f>AVERAGE(SMALL(#REF!,1),SMALL(#REF!,2))</f>
        <v>#REF!</v>
      </c>
      <c r="P536" s="28">
        <v>24.9</v>
      </c>
      <c r="Q536" s="25">
        <f t="shared" si="24"/>
        <v>4.2329999999999997</v>
      </c>
      <c r="R536" s="25">
        <f t="shared" si="25"/>
        <v>29.132999999999999</v>
      </c>
      <c r="S536" s="28">
        <f t="shared" si="26"/>
        <v>31.463639999999998</v>
      </c>
    </row>
    <row r="537" spans="1:19" s="25" customFormat="1" ht="63" x14ac:dyDescent="0.25">
      <c r="A537" s="25">
        <v>535</v>
      </c>
      <c r="B537" s="26" t="s">
        <v>644</v>
      </c>
      <c r="C537" s="26" t="s">
        <v>72</v>
      </c>
      <c r="D537" s="27" t="s">
        <v>75</v>
      </c>
      <c r="E537" s="26" t="s">
        <v>83</v>
      </c>
      <c r="F537" s="26" t="s">
        <v>58</v>
      </c>
      <c r="G537" s="26" t="s">
        <v>647</v>
      </c>
      <c r="H537" s="26" t="s">
        <v>557</v>
      </c>
      <c r="I537" s="26" t="s">
        <v>649</v>
      </c>
      <c r="J537" s="28">
        <v>24.9</v>
      </c>
      <c r="K537" s="25" t="s">
        <v>8472</v>
      </c>
      <c r="L537" s="29" t="s">
        <v>8444</v>
      </c>
      <c r="M537" s="25" t="e">
        <f>AVERAGE(SMALL(#REF!,1),SMALL(#REF!,2))</f>
        <v>#REF!</v>
      </c>
      <c r="N537" s="25" t="e">
        <f>IF(#REF! &lt;=( AVERAGE(SMALL(#REF!,1),SMALL(#REF!,2))),#REF!, "")</f>
        <v>#REF!</v>
      </c>
      <c r="O537" s="25" t="e">
        <f>AVERAGE(SMALL(#REF!,1),SMALL(#REF!,2))</f>
        <v>#REF!</v>
      </c>
      <c r="P537" s="28">
        <v>24.9</v>
      </c>
      <c r="Q537" s="25">
        <f t="shared" si="24"/>
        <v>4.2329999999999997</v>
      </c>
      <c r="R537" s="25">
        <f t="shared" si="25"/>
        <v>29.132999999999999</v>
      </c>
      <c r="S537" s="28">
        <f t="shared" si="26"/>
        <v>31.463639999999998</v>
      </c>
    </row>
    <row r="538" spans="1:19" s="25" customFormat="1" ht="47.25" x14ac:dyDescent="0.25">
      <c r="A538" s="25">
        <v>536</v>
      </c>
      <c r="B538" s="26" t="s">
        <v>5418</v>
      </c>
      <c r="C538" s="26" t="s">
        <v>5417</v>
      </c>
      <c r="D538" s="27" t="s">
        <v>3949</v>
      </c>
      <c r="E538" s="26" t="s">
        <v>1188</v>
      </c>
      <c r="F538" s="26" t="s">
        <v>304</v>
      </c>
      <c r="G538" s="26" t="s">
        <v>5416</v>
      </c>
      <c r="H538" s="26" t="s">
        <v>557</v>
      </c>
      <c r="I538" s="26" t="s">
        <v>5415</v>
      </c>
      <c r="J538" s="28">
        <v>0.68</v>
      </c>
      <c r="K538" s="25" t="s">
        <v>8472</v>
      </c>
      <c r="L538" s="29" t="s">
        <v>8444</v>
      </c>
      <c r="M538" s="25" t="e">
        <f>AVERAGE(SMALL(#REF!,1),SMALL(#REF!,2))</f>
        <v>#REF!</v>
      </c>
      <c r="N538" s="25" t="e">
        <f>IF(#REF! &lt;=( AVERAGE(SMALL(#REF!,1),SMALL(#REF!,2))),#REF!, "")</f>
        <v>#REF!</v>
      </c>
      <c r="O538" s="25" t="e">
        <f>AVERAGE(SMALL(#REF!,1),SMALL(#REF!,2))</f>
        <v>#REF!</v>
      </c>
      <c r="P538" s="28">
        <v>0.68</v>
      </c>
      <c r="Q538" s="25">
        <f t="shared" si="24"/>
        <v>0.17</v>
      </c>
      <c r="R538" s="25">
        <f t="shared" si="25"/>
        <v>0.85000000000000009</v>
      </c>
      <c r="S538" s="28">
        <f t="shared" si="26"/>
        <v>0.91800000000000015</v>
      </c>
    </row>
    <row r="539" spans="1:19" s="25" customFormat="1" ht="31.5" x14ac:dyDescent="0.25">
      <c r="A539" s="25">
        <v>537</v>
      </c>
      <c r="B539" s="26" t="s">
        <v>4122</v>
      </c>
      <c r="C539" s="26" t="s">
        <v>3380</v>
      </c>
      <c r="D539" s="27" t="s">
        <v>1280</v>
      </c>
      <c r="E539" s="26" t="s">
        <v>187</v>
      </c>
      <c r="F539" s="26" t="s">
        <v>304</v>
      </c>
      <c r="G539" s="26" t="s">
        <v>4121</v>
      </c>
      <c r="H539" s="26" t="s">
        <v>557</v>
      </c>
      <c r="I539" s="26" t="s">
        <v>4120</v>
      </c>
      <c r="J539" s="28">
        <v>0.54500000000000004</v>
      </c>
      <c r="K539" s="25" t="s">
        <v>8486</v>
      </c>
      <c r="L539" s="29" t="s">
        <v>8443</v>
      </c>
      <c r="M539" s="25" t="e">
        <f>AVERAGE(SMALL(#REF!,1),SMALL(#REF!,2))</f>
        <v>#REF!</v>
      </c>
      <c r="N539" s="25" t="e">
        <f>IF(#REF! &lt;=( AVERAGE(SMALL(#REF!,1),SMALL(#REF!,2))),#REF!, "")</f>
        <v>#REF!</v>
      </c>
      <c r="O539" s="25" t="e">
        <f>AVERAGE(SMALL(#REF!,1),SMALL(#REF!,2))</f>
        <v>#REF!</v>
      </c>
      <c r="P539" s="28">
        <v>0.54500000000000004</v>
      </c>
      <c r="Q539" s="25">
        <f t="shared" si="24"/>
        <v>0.13625000000000001</v>
      </c>
      <c r="R539" s="25">
        <f t="shared" si="25"/>
        <v>0.68125000000000002</v>
      </c>
      <c r="S539" s="28">
        <f t="shared" si="26"/>
        <v>0.73575000000000002</v>
      </c>
    </row>
    <row r="540" spans="1:19" s="25" customFormat="1" ht="31.5" x14ac:dyDescent="0.25">
      <c r="A540" s="25">
        <v>538</v>
      </c>
      <c r="B540" s="26" t="s">
        <v>5679</v>
      </c>
      <c r="C540" s="26" t="s">
        <v>5678</v>
      </c>
      <c r="D540" s="27" t="s">
        <v>2935</v>
      </c>
      <c r="E540" s="26" t="s">
        <v>5677</v>
      </c>
      <c r="F540" s="26" t="s">
        <v>150</v>
      </c>
      <c r="G540" s="26" t="s">
        <v>5676</v>
      </c>
      <c r="H540" s="26" t="s">
        <v>557</v>
      </c>
      <c r="I540" s="26" t="s">
        <v>5675</v>
      </c>
      <c r="J540" s="28">
        <v>2.6</v>
      </c>
      <c r="K540" s="25" t="s">
        <v>8472</v>
      </c>
      <c r="L540" s="29" t="s">
        <v>8444</v>
      </c>
      <c r="M540" s="25" t="e">
        <f>AVERAGE(SMALL(#REF!,1),SMALL(#REF!,2))</f>
        <v>#REF!</v>
      </c>
      <c r="N540" s="25" t="e">
        <f>IF(#REF! &lt;=( AVERAGE(SMALL(#REF!,1),SMALL(#REF!,2))),#REF!, "")</f>
        <v>#REF!</v>
      </c>
      <c r="O540" s="25" t="e">
        <f>AVERAGE(SMALL(#REF!,1),SMALL(#REF!,2))</f>
        <v>#REF!</v>
      </c>
      <c r="P540" s="28">
        <v>2.6</v>
      </c>
      <c r="Q540" s="25">
        <f t="shared" si="24"/>
        <v>0.65</v>
      </c>
      <c r="R540" s="25">
        <f t="shared" si="25"/>
        <v>3.25</v>
      </c>
      <c r="S540" s="28">
        <f t="shared" si="26"/>
        <v>3.51</v>
      </c>
    </row>
    <row r="541" spans="1:19" s="25" customFormat="1" ht="31.5" x14ac:dyDescent="0.25">
      <c r="A541" s="25">
        <v>539</v>
      </c>
      <c r="B541" s="26" t="s">
        <v>4274</v>
      </c>
      <c r="C541" s="26" t="s">
        <v>206</v>
      </c>
      <c r="D541" s="27" t="s">
        <v>209</v>
      </c>
      <c r="E541" s="26" t="s">
        <v>207</v>
      </c>
      <c r="F541" s="26" t="s">
        <v>304</v>
      </c>
      <c r="G541" s="26" t="s">
        <v>4273</v>
      </c>
      <c r="H541" s="26" t="s">
        <v>557</v>
      </c>
      <c r="I541" s="26" t="s">
        <v>4275</v>
      </c>
      <c r="J541" s="28">
        <v>1.23</v>
      </c>
      <c r="K541" s="25" t="s">
        <v>8472</v>
      </c>
      <c r="L541" s="29" t="s">
        <v>8444</v>
      </c>
      <c r="M541" s="25" t="e">
        <f>AVERAGE(SMALL(#REF!,1),SMALL(#REF!,2))</f>
        <v>#REF!</v>
      </c>
      <c r="N541" s="25" t="e">
        <f>IF(#REF! &lt;=( AVERAGE(SMALL(#REF!,1),SMALL(#REF!,2))),#REF!, "")</f>
        <v>#REF!</v>
      </c>
      <c r="O541" s="25" t="e">
        <f>AVERAGE(SMALL(#REF!,1),SMALL(#REF!,2))</f>
        <v>#REF!</v>
      </c>
      <c r="P541" s="28">
        <v>8.32</v>
      </c>
      <c r="Q541" s="25">
        <f t="shared" si="24"/>
        <v>0.3075</v>
      </c>
      <c r="R541" s="25">
        <f t="shared" si="25"/>
        <v>1.5375000000000001</v>
      </c>
      <c r="S541" s="28">
        <f t="shared" si="26"/>
        <v>1.6605000000000001</v>
      </c>
    </row>
    <row r="542" spans="1:19" s="25" customFormat="1" ht="31.5" x14ac:dyDescent="0.25">
      <c r="A542" s="25">
        <v>540</v>
      </c>
      <c r="B542" s="26" t="s">
        <v>4274</v>
      </c>
      <c r="C542" s="26" t="s">
        <v>206</v>
      </c>
      <c r="D542" s="27" t="s">
        <v>209</v>
      </c>
      <c r="E542" s="26" t="s">
        <v>212</v>
      </c>
      <c r="F542" s="26" t="s">
        <v>304</v>
      </c>
      <c r="G542" s="26" t="s">
        <v>4273</v>
      </c>
      <c r="H542" s="26" t="s">
        <v>557</v>
      </c>
      <c r="I542" s="26" t="s">
        <v>4272</v>
      </c>
      <c r="J542" s="28">
        <v>2.61</v>
      </c>
      <c r="K542" s="25" t="s">
        <v>8472</v>
      </c>
      <c r="L542" s="29" t="s">
        <v>8444</v>
      </c>
      <c r="M542" s="25" t="e">
        <f>AVERAGE(SMALL(#REF!,1),SMALL(#REF!,2))</f>
        <v>#REF!</v>
      </c>
      <c r="N542" s="25" t="e">
        <f>IF(#REF! &lt;=( AVERAGE(SMALL(#REF!,1),SMALL(#REF!,2))),#REF!, "")</f>
        <v>#REF!</v>
      </c>
      <c r="O542" s="25" t="e">
        <f>AVERAGE(SMALL(#REF!,1),SMALL(#REF!,2))</f>
        <v>#REF!</v>
      </c>
      <c r="P542" s="28">
        <v>2.61</v>
      </c>
      <c r="Q542" s="25">
        <f t="shared" si="24"/>
        <v>0.65249999999999997</v>
      </c>
      <c r="R542" s="25">
        <f t="shared" si="25"/>
        <v>3.2624999999999997</v>
      </c>
      <c r="S542" s="28">
        <f t="shared" si="26"/>
        <v>3.5234999999999999</v>
      </c>
    </row>
    <row r="543" spans="1:19" s="25" customFormat="1" ht="31.5" x14ac:dyDescent="0.25">
      <c r="A543" s="25">
        <v>541</v>
      </c>
      <c r="B543" s="26" t="s">
        <v>5662</v>
      </c>
      <c r="C543" s="26" t="s">
        <v>3126</v>
      </c>
      <c r="D543" s="27" t="s">
        <v>3127</v>
      </c>
      <c r="E543" s="26" t="s">
        <v>207</v>
      </c>
      <c r="F543" s="26" t="s">
        <v>304</v>
      </c>
      <c r="G543" s="26" t="s">
        <v>5661</v>
      </c>
      <c r="H543" s="26" t="s">
        <v>557</v>
      </c>
      <c r="I543" s="26" t="s">
        <v>5660</v>
      </c>
      <c r="J543" s="28">
        <v>1.43</v>
      </c>
      <c r="K543" s="25" t="s">
        <v>8472</v>
      </c>
      <c r="L543" s="29" t="s">
        <v>8444</v>
      </c>
      <c r="M543" s="25" t="e">
        <f>AVERAGE(SMALL(#REF!,1),SMALL(#REF!,2))</f>
        <v>#REF!</v>
      </c>
      <c r="N543" s="25" t="e">
        <f>IF(#REF! &lt;=( AVERAGE(SMALL(#REF!,1),SMALL(#REF!,2))),#REF!, "")</f>
        <v>#REF!</v>
      </c>
      <c r="O543" s="25" t="e">
        <f>AVERAGE(SMALL(#REF!,1),SMALL(#REF!,2))</f>
        <v>#REF!</v>
      </c>
      <c r="P543" s="28">
        <v>1.43</v>
      </c>
      <c r="Q543" s="25">
        <f t="shared" si="24"/>
        <v>0.35749999999999998</v>
      </c>
      <c r="R543" s="25">
        <f t="shared" si="25"/>
        <v>1.7874999999999999</v>
      </c>
      <c r="S543" s="28">
        <f t="shared" si="26"/>
        <v>1.9304999999999999</v>
      </c>
    </row>
    <row r="544" spans="1:19" s="25" customFormat="1" ht="31.5" x14ac:dyDescent="0.25">
      <c r="A544" s="25">
        <v>542</v>
      </c>
      <c r="B544" s="26" t="s">
        <v>4059</v>
      </c>
      <c r="C544" s="26" t="s">
        <v>884</v>
      </c>
      <c r="D544" s="27" t="s">
        <v>490</v>
      </c>
      <c r="E544" s="26" t="s">
        <v>73</v>
      </c>
      <c r="F544" s="26" t="s">
        <v>58</v>
      </c>
      <c r="G544" s="26" t="s">
        <v>2064</v>
      </c>
      <c r="H544" s="26" t="s">
        <v>557</v>
      </c>
      <c r="I544" s="26" t="s">
        <v>4383</v>
      </c>
      <c r="J544" s="28">
        <v>2.76</v>
      </c>
      <c r="K544" s="25" t="s">
        <v>8472</v>
      </c>
      <c r="L544" s="29" t="s">
        <v>8444</v>
      </c>
      <c r="M544" s="25" t="e">
        <f>AVERAGE(SMALL(#REF!,1),SMALL(#REF!,2))</f>
        <v>#REF!</v>
      </c>
      <c r="N544" s="25" t="e">
        <f>IF(#REF! &lt;=( AVERAGE(SMALL(#REF!,1),SMALL(#REF!,2))),#REF!, "")</f>
        <v>#REF!</v>
      </c>
      <c r="O544" s="25" t="e">
        <f>AVERAGE(SMALL(#REF!,1),SMALL(#REF!,2))</f>
        <v>#REF!</v>
      </c>
      <c r="P544" s="28">
        <v>2.76</v>
      </c>
      <c r="Q544" s="25">
        <f t="shared" si="24"/>
        <v>0.69</v>
      </c>
      <c r="R544" s="25">
        <f t="shared" si="25"/>
        <v>3.4499999999999997</v>
      </c>
      <c r="S544" s="28">
        <f t="shared" si="26"/>
        <v>3.7259999999999995</v>
      </c>
    </row>
    <row r="545" spans="1:19" s="25" customFormat="1" ht="31.5" x14ac:dyDescent="0.25">
      <c r="A545" s="25">
        <v>543</v>
      </c>
      <c r="B545" s="26" t="s">
        <v>4059</v>
      </c>
      <c r="C545" s="26" t="s">
        <v>884</v>
      </c>
      <c r="D545" s="27" t="s">
        <v>490</v>
      </c>
      <c r="E545" s="26" t="s">
        <v>133</v>
      </c>
      <c r="F545" s="26" t="s">
        <v>58</v>
      </c>
      <c r="G545" s="26" t="s">
        <v>4058</v>
      </c>
      <c r="H545" s="26" t="s">
        <v>557</v>
      </c>
      <c r="I545" s="26" t="s">
        <v>4057</v>
      </c>
      <c r="J545" s="28">
        <v>1.84</v>
      </c>
      <c r="K545" s="25" t="s">
        <v>8472</v>
      </c>
      <c r="L545" s="29" t="s">
        <v>8444</v>
      </c>
      <c r="M545" s="25" t="e">
        <f>AVERAGE(SMALL(#REF!,1),SMALL(#REF!,2))</f>
        <v>#REF!</v>
      </c>
      <c r="N545" s="25" t="e">
        <f>IF(#REF! &lt;=( AVERAGE(SMALL(#REF!,1),SMALL(#REF!,2))),#REF!, "")</f>
        <v>#REF!</v>
      </c>
      <c r="O545" s="25" t="e">
        <f>AVERAGE(SMALL(#REF!,1),SMALL(#REF!,2))</f>
        <v>#REF!</v>
      </c>
      <c r="P545" s="28">
        <v>1.84</v>
      </c>
      <c r="Q545" s="25">
        <f t="shared" si="24"/>
        <v>0.46</v>
      </c>
      <c r="R545" s="25">
        <f t="shared" si="25"/>
        <v>2.3000000000000003</v>
      </c>
      <c r="S545" s="28">
        <f t="shared" si="26"/>
        <v>2.4840000000000004</v>
      </c>
    </row>
    <row r="546" spans="1:19" s="25" customFormat="1" ht="63" x14ac:dyDescent="0.25">
      <c r="A546" s="25">
        <v>544</v>
      </c>
      <c r="B546" s="26" t="s">
        <v>636</v>
      </c>
      <c r="C546" s="26" t="s">
        <v>637</v>
      </c>
      <c r="D546" s="27" t="s">
        <v>639</v>
      </c>
      <c r="E546" s="26" t="s">
        <v>73</v>
      </c>
      <c r="F546" s="26" t="s">
        <v>58</v>
      </c>
      <c r="G546" s="26" t="s">
        <v>638</v>
      </c>
      <c r="H546" s="26" t="s">
        <v>557</v>
      </c>
      <c r="I546" s="26" t="s">
        <v>640</v>
      </c>
      <c r="J546" s="28">
        <v>2.9</v>
      </c>
      <c r="K546" s="25" t="s">
        <v>8478</v>
      </c>
      <c r="L546" s="29" t="s">
        <v>8448</v>
      </c>
      <c r="M546" s="25" t="e">
        <f>AVERAGE(SMALL(#REF!,1),SMALL(#REF!,2))</f>
        <v>#REF!</v>
      </c>
      <c r="N546" s="25" t="e">
        <f>IF(#REF! &lt;=( AVERAGE(SMALL(#REF!,1),SMALL(#REF!,2))),#REF!, "")</f>
        <v>#REF!</v>
      </c>
      <c r="O546" s="25" t="e">
        <f>AVERAGE(SMALL(#REF!,1),SMALL(#REF!,2))</f>
        <v>#REF!</v>
      </c>
      <c r="P546" s="28">
        <v>2.9</v>
      </c>
      <c r="Q546" s="25">
        <f t="shared" si="24"/>
        <v>0.72499999999999998</v>
      </c>
      <c r="R546" s="25">
        <f t="shared" si="25"/>
        <v>3.625</v>
      </c>
      <c r="S546" s="28">
        <f t="shared" si="26"/>
        <v>3.915</v>
      </c>
    </row>
    <row r="547" spans="1:19" s="25" customFormat="1" ht="63" x14ac:dyDescent="0.25">
      <c r="A547" s="25">
        <v>545</v>
      </c>
      <c r="B547" s="26" t="s">
        <v>641</v>
      </c>
      <c r="C547" s="26" t="s">
        <v>637</v>
      </c>
      <c r="D547" s="27" t="s">
        <v>639</v>
      </c>
      <c r="E547" s="26" t="s">
        <v>83</v>
      </c>
      <c r="F547" s="26" t="s">
        <v>58</v>
      </c>
      <c r="G547" s="26" t="s">
        <v>642</v>
      </c>
      <c r="H547" s="26" t="s">
        <v>557</v>
      </c>
      <c r="I547" s="26" t="s">
        <v>643</v>
      </c>
      <c r="J547" s="28">
        <v>3.54</v>
      </c>
      <c r="K547" s="25" t="s">
        <v>8472</v>
      </c>
      <c r="L547" s="29" t="s">
        <v>8444</v>
      </c>
      <c r="M547" s="25" t="e">
        <f>AVERAGE(SMALL(#REF!,1),SMALL(#REF!,2))</f>
        <v>#REF!</v>
      </c>
      <c r="N547" s="25" t="e">
        <f>IF(#REF! &lt;=( AVERAGE(SMALL(#REF!,1),SMALL(#REF!,2))),#REF!, "")</f>
        <v>#REF!</v>
      </c>
      <c r="O547" s="25" t="e">
        <f>AVERAGE(SMALL(#REF!,1),SMALL(#REF!,2))</f>
        <v>#REF!</v>
      </c>
      <c r="P547" s="28">
        <v>3.54</v>
      </c>
      <c r="Q547" s="25">
        <f t="shared" si="24"/>
        <v>0.88500000000000001</v>
      </c>
      <c r="R547" s="25">
        <f t="shared" si="25"/>
        <v>4.4249999999999998</v>
      </c>
      <c r="S547" s="28">
        <f t="shared" si="26"/>
        <v>4.7789999999999999</v>
      </c>
    </row>
    <row r="548" spans="1:19" s="25" customFormat="1" ht="31.5" x14ac:dyDescent="0.25">
      <c r="A548" s="25">
        <v>546</v>
      </c>
      <c r="B548" s="26" t="s">
        <v>7891</v>
      </c>
      <c r="C548" s="26" t="s">
        <v>7890</v>
      </c>
      <c r="D548" s="27" t="s">
        <v>1099</v>
      </c>
      <c r="E548" s="26" t="s">
        <v>133</v>
      </c>
      <c r="F548" s="26" t="s">
        <v>304</v>
      </c>
      <c r="G548" s="26" t="s">
        <v>7863</v>
      </c>
      <c r="H548" s="26" t="s">
        <v>557</v>
      </c>
      <c r="I548" s="26" t="s">
        <v>7894</v>
      </c>
      <c r="J548" s="28">
        <v>0.71</v>
      </c>
      <c r="K548" s="25" t="s">
        <v>8486</v>
      </c>
      <c r="L548" s="29" t="s">
        <v>8443</v>
      </c>
      <c r="M548" s="25" t="e">
        <f>AVERAGE(SMALL(#REF!,1),SMALL(#REF!,2))</f>
        <v>#REF!</v>
      </c>
      <c r="N548" s="25" t="e">
        <f>IF(#REF! &lt;=( AVERAGE(SMALL(#REF!,1),SMALL(#REF!,2))),#REF!, "")</f>
        <v>#REF!</v>
      </c>
      <c r="O548" s="25" t="e">
        <f>AVERAGE(SMALL(#REF!,1),SMALL(#REF!,2))</f>
        <v>#REF!</v>
      </c>
      <c r="P548" s="28">
        <v>0.71</v>
      </c>
      <c r="Q548" s="25">
        <f t="shared" si="24"/>
        <v>0.17749999999999999</v>
      </c>
      <c r="R548" s="25">
        <f t="shared" si="25"/>
        <v>0.88749999999999996</v>
      </c>
      <c r="S548" s="28">
        <f t="shared" si="26"/>
        <v>0.95849999999999991</v>
      </c>
    </row>
    <row r="549" spans="1:19" s="25" customFormat="1" ht="31.5" x14ac:dyDescent="0.25">
      <c r="A549" s="25">
        <v>547</v>
      </c>
      <c r="B549" s="26" t="s">
        <v>7891</v>
      </c>
      <c r="C549" s="26" t="s">
        <v>7893</v>
      </c>
      <c r="D549" s="27" t="s">
        <v>1099</v>
      </c>
      <c r="E549" s="26" t="s">
        <v>73</v>
      </c>
      <c r="F549" s="26" t="s">
        <v>304</v>
      </c>
      <c r="G549" s="26" t="s">
        <v>5661</v>
      </c>
      <c r="H549" s="26" t="s">
        <v>557</v>
      </c>
      <c r="I549" s="26" t="s">
        <v>7892</v>
      </c>
      <c r="J549" s="28">
        <v>0.85</v>
      </c>
      <c r="K549" s="25" t="s">
        <v>8472</v>
      </c>
      <c r="L549" s="29" t="s">
        <v>8444</v>
      </c>
      <c r="M549" s="25" t="e">
        <f>AVERAGE(SMALL(#REF!,1),SMALL(#REF!,2))</f>
        <v>#REF!</v>
      </c>
      <c r="N549" s="25" t="e">
        <f>IF(#REF! &lt;=( AVERAGE(SMALL(#REF!,1),SMALL(#REF!,2))),#REF!, "")</f>
        <v>#REF!</v>
      </c>
      <c r="O549" s="25" t="e">
        <f>AVERAGE(SMALL(#REF!,1),SMALL(#REF!,2))</f>
        <v>#REF!</v>
      </c>
      <c r="P549" s="28">
        <v>0.85</v>
      </c>
      <c r="Q549" s="25">
        <f t="shared" si="24"/>
        <v>0.21249999999999999</v>
      </c>
      <c r="R549" s="25">
        <f t="shared" si="25"/>
        <v>1.0625</v>
      </c>
      <c r="S549" s="28">
        <f t="shared" si="26"/>
        <v>1.1475</v>
      </c>
    </row>
    <row r="550" spans="1:19" s="25" customFormat="1" ht="31.5" x14ac:dyDescent="0.25">
      <c r="A550" s="25">
        <v>548</v>
      </c>
      <c r="B550" s="26" t="s">
        <v>7891</v>
      </c>
      <c r="C550" s="26" t="s">
        <v>7890</v>
      </c>
      <c r="D550" s="27" t="s">
        <v>1099</v>
      </c>
      <c r="E550" s="26" t="s">
        <v>83</v>
      </c>
      <c r="F550" s="26" t="s">
        <v>304</v>
      </c>
      <c r="G550" s="26" t="s">
        <v>7863</v>
      </c>
      <c r="H550" s="26" t="s">
        <v>557</v>
      </c>
      <c r="I550" s="26" t="s">
        <v>7889</v>
      </c>
      <c r="J550" s="28">
        <v>1.6</v>
      </c>
      <c r="K550" s="25" t="s">
        <v>8472</v>
      </c>
      <c r="L550" s="29" t="s">
        <v>8444</v>
      </c>
      <c r="M550" s="25" t="e">
        <f>AVERAGE(SMALL(#REF!,1),SMALL(#REF!,2))</f>
        <v>#REF!</v>
      </c>
      <c r="N550" s="25" t="e">
        <f>IF(#REF! &lt;=( AVERAGE(SMALL(#REF!,1),SMALL(#REF!,2))),#REF!, "")</f>
        <v>#REF!</v>
      </c>
      <c r="O550" s="25" t="e">
        <f>AVERAGE(SMALL(#REF!,1),SMALL(#REF!,2))</f>
        <v>#REF!</v>
      </c>
      <c r="P550" s="28">
        <v>1.6</v>
      </c>
      <c r="Q550" s="25">
        <f t="shared" si="24"/>
        <v>0.4</v>
      </c>
      <c r="R550" s="25">
        <f t="shared" si="25"/>
        <v>2</v>
      </c>
      <c r="S550" s="28">
        <f t="shared" si="26"/>
        <v>2.16</v>
      </c>
    </row>
    <row r="551" spans="1:19" s="25" customFormat="1" ht="31.5" x14ac:dyDescent="0.25">
      <c r="A551" s="25">
        <v>549</v>
      </c>
      <c r="B551" s="26" t="s">
        <v>665</v>
      </c>
      <c r="C551" s="26" t="s">
        <v>666</v>
      </c>
      <c r="D551" s="27" t="s">
        <v>667</v>
      </c>
      <c r="E551" s="26" t="s">
        <v>670</v>
      </c>
      <c r="F551" s="26" t="s">
        <v>304</v>
      </c>
      <c r="G551" s="26" t="s">
        <v>624</v>
      </c>
      <c r="H551" s="26" t="s">
        <v>557</v>
      </c>
      <c r="I551" s="26" t="s">
        <v>671</v>
      </c>
      <c r="J551" s="28">
        <v>1.93</v>
      </c>
      <c r="K551" s="25" t="s">
        <v>8472</v>
      </c>
      <c r="L551" s="29" t="s">
        <v>8444</v>
      </c>
      <c r="M551" s="25" t="e">
        <f>AVERAGE(SMALL(#REF!,1),SMALL(#REF!,2))</f>
        <v>#REF!</v>
      </c>
      <c r="N551" s="25" t="e">
        <f>IF(#REF! &lt;=( AVERAGE(SMALL(#REF!,1),SMALL(#REF!,2))),#REF!, "")</f>
        <v>#REF!</v>
      </c>
      <c r="O551" s="25" t="e">
        <f>AVERAGE(SMALL(#REF!,1),SMALL(#REF!,2))</f>
        <v>#REF!</v>
      </c>
      <c r="P551" s="28">
        <v>1.93</v>
      </c>
      <c r="Q551" s="25">
        <f t="shared" si="24"/>
        <v>0.48249999999999998</v>
      </c>
      <c r="R551" s="25">
        <f t="shared" si="25"/>
        <v>2.4125000000000001</v>
      </c>
      <c r="S551" s="28">
        <f t="shared" si="26"/>
        <v>2.6055000000000001</v>
      </c>
    </row>
    <row r="552" spans="1:19" s="25" customFormat="1" ht="31.5" x14ac:dyDescent="0.25">
      <c r="A552" s="25">
        <v>550</v>
      </c>
      <c r="B552" s="26" t="s">
        <v>665</v>
      </c>
      <c r="C552" s="26" t="s">
        <v>666</v>
      </c>
      <c r="D552" s="27" t="s">
        <v>667</v>
      </c>
      <c r="E552" s="26" t="s">
        <v>50</v>
      </c>
      <c r="F552" s="26" t="s">
        <v>304</v>
      </c>
      <c r="G552" s="26" t="s">
        <v>624</v>
      </c>
      <c r="H552" s="26" t="s">
        <v>557</v>
      </c>
      <c r="I552" s="26" t="s">
        <v>669</v>
      </c>
      <c r="J552" s="28">
        <v>2</v>
      </c>
      <c r="K552" s="25" t="s">
        <v>8472</v>
      </c>
      <c r="L552" s="29" t="s">
        <v>8444</v>
      </c>
      <c r="M552" s="25" t="e">
        <f>AVERAGE(SMALL(#REF!,1),SMALL(#REF!,2))</f>
        <v>#REF!</v>
      </c>
      <c r="N552" s="25" t="e">
        <f>IF(#REF! &lt;=( AVERAGE(SMALL(#REF!,1),SMALL(#REF!,2))),#REF!, "")</f>
        <v>#REF!</v>
      </c>
      <c r="O552" s="25" t="e">
        <f>AVERAGE(SMALL(#REF!,1),SMALL(#REF!,2))</f>
        <v>#REF!</v>
      </c>
      <c r="P552" s="28">
        <v>2</v>
      </c>
      <c r="Q552" s="25">
        <f t="shared" si="24"/>
        <v>0.5</v>
      </c>
      <c r="R552" s="25">
        <f t="shared" si="25"/>
        <v>2.5</v>
      </c>
      <c r="S552" s="28">
        <f t="shared" si="26"/>
        <v>2.7</v>
      </c>
    </row>
    <row r="553" spans="1:19" s="25" customFormat="1" ht="31.5" x14ac:dyDescent="0.25">
      <c r="A553" s="25">
        <v>551</v>
      </c>
      <c r="B553" s="26" t="s">
        <v>665</v>
      </c>
      <c r="C553" s="26" t="s">
        <v>666</v>
      </c>
      <c r="D553" s="27" t="s">
        <v>667</v>
      </c>
      <c r="E553" s="26" t="s">
        <v>540</v>
      </c>
      <c r="F553" s="26" t="s">
        <v>304</v>
      </c>
      <c r="G553" s="26" t="s">
        <v>624</v>
      </c>
      <c r="H553" s="26" t="s">
        <v>557</v>
      </c>
      <c r="I553" s="26" t="s">
        <v>668</v>
      </c>
      <c r="J553" s="28">
        <v>2.85</v>
      </c>
      <c r="K553" s="25" t="s">
        <v>8472</v>
      </c>
      <c r="L553" s="29" t="s">
        <v>8444</v>
      </c>
      <c r="M553" s="25" t="e">
        <f>AVERAGE(SMALL(#REF!,1),SMALL(#REF!,2))</f>
        <v>#REF!</v>
      </c>
      <c r="N553" s="25" t="e">
        <f>IF(#REF! &lt;=( AVERAGE(SMALL(#REF!,1),SMALL(#REF!,2))),#REF!, "")</f>
        <v>#REF!</v>
      </c>
      <c r="O553" s="25" t="e">
        <f>AVERAGE(SMALL(#REF!,1),SMALL(#REF!,2))</f>
        <v>#REF!</v>
      </c>
      <c r="P553" s="28">
        <v>2.85</v>
      </c>
      <c r="Q553" s="25">
        <f t="shared" si="24"/>
        <v>0.71250000000000002</v>
      </c>
      <c r="R553" s="25">
        <f t="shared" si="25"/>
        <v>3.5625</v>
      </c>
      <c r="S553" s="28">
        <f t="shared" si="26"/>
        <v>3.8475000000000001</v>
      </c>
    </row>
    <row r="554" spans="1:19" s="25" customFormat="1" ht="31.5" x14ac:dyDescent="0.25">
      <c r="A554" s="25">
        <v>552</v>
      </c>
      <c r="B554" s="26" t="s">
        <v>672</v>
      </c>
      <c r="C554" s="26" t="s">
        <v>673</v>
      </c>
      <c r="D554" s="27" t="s">
        <v>675</v>
      </c>
      <c r="E554" s="26" t="s">
        <v>133</v>
      </c>
      <c r="F554" s="26" t="s">
        <v>304</v>
      </c>
      <c r="G554" s="26" t="s">
        <v>674</v>
      </c>
      <c r="H554" s="26" t="s">
        <v>557</v>
      </c>
      <c r="I554" s="26" t="s">
        <v>676</v>
      </c>
      <c r="J554" s="28">
        <v>2.4500000000000002</v>
      </c>
      <c r="K554" s="25" t="s">
        <v>8472</v>
      </c>
      <c r="L554" s="29" t="s">
        <v>8444</v>
      </c>
      <c r="M554" s="25" t="e">
        <f>AVERAGE(SMALL(#REF!,1),SMALL(#REF!,2))</f>
        <v>#REF!</v>
      </c>
      <c r="N554" s="25" t="e">
        <f>IF(#REF! &lt;=( AVERAGE(SMALL(#REF!,1),SMALL(#REF!,2))),#REF!, "")</f>
        <v>#REF!</v>
      </c>
      <c r="O554" s="25" t="e">
        <f>AVERAGE(SMALL(#REF!,1),SMALL(#REF!,2))</f>
        <v>#REF!</v>
      </c>
      <c r="P554" s="28">
        <v>2.4500000000000002</v>
      </c>
      <c r="Q554" s="25">
        <f t="shared" si="24"/>
        <v>0.61250000000000004</v>
      </c>
      <c r="R554" s="25">
        <f t="shared" si="25"/>
        <v>3.0625</v>
      </c>
      <c r="S554" s="28">
        <f t="shared" si="26"/>
        <v>3.3075000000000001</v>
      </c>
    </row>
    <row r="555" spans="1:19" s="25" customFormat="1" ht="31.5" x14ac:dyDescent="0.25">
      <c r="A555" s="25">
        <v>553</v>
      </c>
      <c r="B555" s="26" t="s">
        <v>672</v>
      </c>
      <c r="C555" s="26" t="s">
        <v>673</v>
      </c>
      <c r="D555" s="27" t="s">
        <v>675</v>
      </c>
      <c r="E555" s="26" t="s">
        <v>73</v>
      </c>
      <c r="F555" s="26" t="s">
        <v>304</v>
      </c>
      <c r="G555" s="26" t="s">
        <v>674</v>
      </c>
      <c r="H555" s="26" t="s">
        <v>557</v>
      </c>
      <c r="I555" s="26" t="s">
        <v>677</v>
      </c>
      <c r="J555" s="28">
        <v>3.22</v>
      </c>
      <c r="K555" s="25" t="s">
        <v>8472</v>
      </c>
      <c r="L555" s="29" t="s">
        <v>8444</v>
      </c>
      <c r="M555" s="25" t="e">
        <f>AVERAGE(SMALL(#REF!,1),SMALL(#REF!,2))</f>
        <v>#REF!</v>
      </c>
      <c r="N555" s="25" t="e">
        <f>IF(#REF! &lt;=( AVERAGE(SMALL(#REF!,1),SMALL(#REF!,2))),#REF!, "")</f>
        <v>#REF!</v>
      </c>
      <c r="O555" s="25" t="e">
        <f>AVERAGE(SMALL(#REF!,1),SMALL(#REF!,2))</f>
        <v>#REF!</v>
      </c>
      <c r="P555" s="28">
        <v>3.22</v>
      </c>
      <c r="Q555" s="25">
        <f t="shared" si="24"/>
        <v>0.80500000000000005</v>
      </c>
      <c r="R555" s="25">
        <f t="shared" si="25"/>
        <v>4.0250000000000004</v>
      </c>
      <c r="S555" s="28">
        <f t="shared" si="26"/>
        <v>4.3470000000000004</v>
      </c>
    </row>
    <row r="556" spans="1:19" s="25" customFormat="1" ht="31.5" x14ac:dyDescent="0.25">
      <c r="A556" s="25">
        <v>554</v>
      </c>
      <c r="B556" s="26" t="s">
        <v>672</v>
      </c>
      <c r="C556" s="26" t="s">
        <v>673</v>
      </c>
      <c r="D556" s="27" t="s">
        <v>675</v>
      </c>
      <c r="E556" s="26" t="s">
        <v>373</v>
      </c>
      <c r="F556" s="26" t="s">
        <v>304</v>
      </c>
      <c r="G556" s="26" t="s">
        <v>674</v>
      </c>
      <c r="H556" s="26" t="s">
        <v>557</v>
      </c>
      <c r="I556" s="26" t="s">
        <v>678</v>
      </c>
      <c r="J556" s="28">
        <v>1.69</v>
      </c>
      <c r="K556" s="25" t="s">
        <v>8472</v>
      </c>
      <c r="L556" s="29" t="s">
        <v>8444</v>
      </c>
      <c r="M556" s="25" t="e">
        <f>AVERAGE(SMALL(#REF!,1),SMALL(#REF!,2))</f>
        <v>#REF!</v>
      </c>
      <c r="N556" s="25" t="e">
        <f>IF(#REF! &lt;=( AVERAGE(SMALL(#REF!,1),SMALL(#REF!,2))),#REF!, "")</f>
        <v>#REF!</v>
      </c>
      <c r="O556" s="25" t="e">
        <f>AVERAGE(SMALL(#REF!,1),SMALL(#REF!,2))</f>
        <v>#REF!</v>
      </c>
      <c r="P556" s="28">
        <v>1.69</v>
      </c>
      <c r="Q556" s="25">
        <f t="shared" si="24"/>
        <v>0.42249999999999999</v>
      </c>
      <c r="R556" s="25">
        <f t="shared" si="25"/>
        <v>2.1124999999999998</v>
      </c>
      <c r="S556" s="28">
        <f t="shared" si="26"/>
        <v>2.2814999999999999</v>
      </c>
    </row>
    <row r="557" spans="1:19" s="25" customFormat="1" ht="31.5" x14ac:dyDescent="0.25">
      <c r="A557" s="25">
        <v>555</v>
      </c>
      <c r="B557" s="26" t="s">
        <v>7888</v>
      </c>
      <c r="C557" s="26" t="s">
        <v>904</v>
      </c>
      <c r="D557" s="27" t="s">
        <v>906</v>
      </c>
      <c r="E557" s="26" t="s">
        <v>908</v>
      </c>
      <c r="F557" s="26" t="s">
        <v>304</v>
      </c>
      <c r="G557" s="26" t="s">
        <v>7887</v>
      </c>
      <c r="H557" s="26" t="s">
        <v>557</v>
      </c>
      <c r="I557" s="26" t="s">
        <v>7886</v>
      </c>
      <c r="J557" s="28">
        <v>1.86</v>
      </c>
      <c r="K557" s="25" t="s">
        <v>8472</v>
      </c>
      <c r="L557" s="29" t="s">
        <v>8444</v>
      </c>
      <c r="M557" s="25" t="e">
        <f>AVERAGE(SMALL(#REF!,1),SMALL(#REF!,2))</f>
        <v>#REF!</v>
      </c>
      <c r="N557" s="25" t="e">
        <f>IF(#REF! &lt;=( AVERAGE(SMALL(#REF!,1),SMALL(#REF!,2))),#REF!, "")</f>
        <v>#REF!</v>
      </c>
      <c r="O557" s="25" t="e">
        <f>AVERAGE(SMALL(#REF!,1),SMALL(#REF!,2))</f>
        <v>#REF!</v>
      </c>
      <c r="P557" s="28">
        <v>1.86</v>
      </c>
      <c r="Q557" s="25">
        <f t="shared" si="24"/>
        <v>0.46500000000000002</v>
      </c>
      <c r="R557" s="25">
        <f t="shared" si="25"/>
        <v>2.3250000000000002</v>
      </c>
      <c r="S557" s="28">
        <f t="shared" si="26"/>
        <v>2.5110000000000001</v>
      </c>
    </row>
    <row r="558" spans="1:19" s="25" customFormat="1" ht="31.5" x14ac:dyDescent="0.25">
      <c r="A558" s="25">
        <v>556</v>
      </c>
      <c r="B558" s="26" t="s">
        <v>7885</v>
      </c>
      <c r="C558" s="26" t="s">
        <v>7884</v>
      </c>
      <c r="D558" s="27" t="s">
        <v>906</v>
      </c>
      <c r="E558" s="26" t="s">
        <v>905</v>
      </c>
      <c r="F558" s="26" t="s">
        <v>304</v>
      </c>
      <c r="G558" s="26" t="s">
        <v>7863</v>
      </c>
      <c r="H558" s="26" t="s">
        <v>557</v>
      </c>
      <c r="I558" s="26" t="s">
        <v>7883</v>
      </c>
      <c r="J558" s="28">
        <v>1.07</v>
      </c>
      <c r="K558" s="25" t="s">
        <v>8472</v>
      </c>
      <c r="L558" s="29" t="s">
        <v>8444</v>
      </c>
      <c r="M558" s="25" t="e">
        <f>AVERAGE(SMALL(#REF!,1),SMALL(#REF!,2))</f>
        <v>#REF!</v>
      </c>
      <c r="N558" s="25" t="e">
        <f>IF(#REF! &lt;=( AVERAGE(SMALL(#REF!,1),SMALL(#REF!,2))),#REF!, "")</f>
        <v>#REF!</v>
      </c>
      <c r="O558" s="25" t="e">
        <f>AVERAGE(SMALL(#REF!,1),SMALL(#REF!,2))</f>
        <v>#REF!</v>
      </c>
      <c r="P558" s="28">
        <v>1.07</v>
      </c>
      <c r="Q558" s="25">
        <f t="shared" si="24"/>
        <v>0.26750000000000002</v>
      </c>
      <c r="R558" s="25">
        <f t="shared" si="25"/>
        <v>1.3375000000000001</v>
      </c>
      <c r="S558" s="28">
        <f t="shared" si="26"/>
        <v>1.4445000000000001</v>
      </c>
    </row>
    <row r="559" spans="1:19" s="25" customFormat="1" ht="31.5" x14ac:dyDescent="0.25">
      <c r="A559" s="25">
        <v>557</v>
      </c>
      <c r="B559" s="26" t="s">
        <v>7548</v>
      </c>
      <c r="C559" s="26" t="s">
        <v>7547</v>
      </c>
      <c r="D559" s="27" t="s">
        <v>906</v>
      </c>
      <c r="E559" s="26" t="s">
        <v>6960</v>
      </c>
      <c r="F559" s="26" t="s">
        <v>304</v>
      </c>
      <c r="G559" s="26" t="s">
        <v>7546</v>
      </c>
      <c r="H559" s="26" t="s">
        <v>557</v>
      </c>
      <c r="I559" s="26" t="s">
        <v>7545</v>
      </c>
      <c r="J559" s="28">
        <v>2.35</v>
      </c>
      <c r="K559" s="25" t="s">
        <v>8472</v>
      </c>
      <c r="L559" s="29" t="s">
        <v>8444</v>
      </c>
      <c r="M559" s="25" t="e">
        <f>AVERAGE(SMALL(#REF!,1),SMALL(#REF!,2))</f>
        <v>#REF!</v>
      </c>
      <c r="N559" s="25" t="e">
        <f>IF(#REF! &lt;=( AVERAGE(SMALL(#REF!,1),SMALL(#REF!,2))),#REF!, "")</f>
        <v>#REF!</v>
      </c>
      <c r="O559" s="25" t="e">
        <f>AVERAGE(SMALL(#REF!,1),SMALL(#REF!,2))</f>
        <v>#REF!</v>
      </c>
      <c r="P559" s="28">
        <v>2.35</v>
      </c>
      <c r="Q559" s="25">
        <f t="shared" si="24"/>
        <v>0.58750000000000002</v>
      </c>
      <c r="R559" s="25">
        <f t="shared" si="25"/>
        <v>2.9375</v>
      </c>
      <c r="S559" s="28">
        <f t="shared" si="26"/>
        <v>3.1724999999999999</v>
      </c>
    </row>
    <row r="560" spans="1:19" s="25" customFormat="1" ht="31.5" x14ac:dyDescent="0.25">
      <c r="A560" s="25">
        <v>558</v>
      </c>
      <c r="B560" s="26" t="s">
        <v>4363</v>
      </c>
      <c r="C560" s="26" t="s">
        <v>4362</v>
      </c>
      <c r="D560" s="27" t="s">
        <v>1447</v>
      </c>
      <c r="E560" s="26" t="s">
        <v>1449</v>
      </c>
      <c r="F560" s="26" t="s">
        <v>304</v>
      </c>
      <c r="G560" s="26" t="s">
        <v>624</v>
      </c>
      <c r="H560" s="26" t="s">
        <v>557</v>
      </c>
      <c r="I560" s="26" t="s">
        <v>4361</v>
      </c>
      <c r="J560" s="28">
        <v>2.86</v>
      </c>
      <c r="K560" s="25" t="s">
        <v>8472</v>
      </c>
      <c r="L560" s="29" t="s">
        <v>8444</v>
      </c>
      <c r="M560" s="25" t="e">
        <f>AVERAGE(SMALL(#REF!,1),SMALL(#REF!,2))</f>
        <v>#REF!</v>
      </c>
      <c r="N560" s="25" t="e">
        <f>IF(#REF! &lt;=( AVERAGE(SMALL(#REF!,1),SMALL(#REF!,2))),#REF!, "")</f>
        <v>#REF!</v>
      </c>
      <c r="O560" s="25" t="e">
        <f>AVERAGE(SMALL(#REF!,1),SMALL(#REF!,2))</f>
        <v>#REF!</v>
      </c>
      <c r="P560" s="28">
        <v>2.86</v>
      </c>
      <c r="Q560" s="25">
        <f t="shared" si="24"/>
        <v>0.71499999999999997</v>
      </c>
      <c r="R560" s="25">
        <f t="shared" si="25"/>
        <v>3.5749999999999997</v>
      </c>
      <c r="S560" s="28">
        <f t="shared" si="26"/>
        <v>3.8609999999999998</v>
      </c>
    </row>
    <row r="561" spans="1:19" s="25" customFormat="1" ht="31.5" x14ac:dyDescent="0.25">
      <c r="A561" s="25">
        <v>559</v>
      </c>
      <c r="B561" s="26" t="s">
        <v>4365</v>
      </c>
      <c r="C561" s="26" t="s">
        <v>4362</v>
      </c>
      <c r="D561" s="27" t="s">
        <v>1447</v>
      </c>
      <c r="E561" s="26" t="s">
        <v>1446</v>
      </c>
      <c r="F561" s="26" t="s">
        <v>304</v>
      </c>
      <c r="G561" s="26" t="s">
        <v>624</v>
      </c>
      <c r="H561" s="26" t="s">
        <v>557</v>
      </c>
      <c r="I561" s="26" t="s">
        <v>4364</v>
      </c>
      <c r="J561" s="28">
        <v>3.42</v>
      </c>
      <c r="K561" s="25" t="s">
        <v>8472</v>
      </c>
      <c r="L561" s="29" t="s">
        <v>8444</v>
      </c>
      <c r="M561" s="25" t="e">
        <f>AVERAGE(SMALL(#REF!,1),SMALL(#REF!,2))</f>
        <v>#REF!</v>
      </c>
      <c r="N561" s="25" t="e">
        <f>IF(#REF! &lt;=( AVERAGE(SMALL(#REF!,1),SMALL(#REF!,2))),#REF!, "")</f>
        <v>#REF!</v>
      </c>
      <c r="O561" s="25" t="e">
        <f>AVERAGE(SMALL(#REF!,1),SMALL(#REF!,2))</f>
        <v>#REF!</v>
      </c>
      <c r="P561" s="28">
        <v>3.42</v>
      </c>
      <c r="Q561" s="25">
        <f t="shared" si="24"/>
        <v>0.85499999999999998</v>
      </c>
      <c r="R561" s="25">
        <f t="shared" si="25"/>
        <v>4.2750000000000004</v>
      </c>
      <c r="S561" s="28">
        <f t="shared" si="26"/>
        <v>4.617</v>
      </c>
    </row>
    <row r="562" spans="1:19" s="25" customFormat="1" ht="31.5" x14ac:dyDescent="0.25">
      <c r="A562" s="25">
        <v>560</v>
      </c>
      <c r="B562" s="26" t="s">
        <v>621</v>
      </c>
      <c r="C562" s="26" t="s">
        <v>622</v>
      </c>
      <c r="D562" s="27" t="s">
        <v>625</v>
      </c>
      <c r="E562" s="26" t="s">
        <v>623</v>
      </c>
      <c r="F562" s="26" t="s">
        <v>304</v>
      </c>
      <c r="G562" s="26" t="s">
        <v>624</v>
      </c>
      <c r="H562" s="26" t="s">
        <v>557</v>
      </c>
      <c r="I562" s="26" t="s">
        <v>626</v>
      </c>
      <c r="J562" s="28">
        <v>2.2999999999999998</v>
      </c>
      <c r="K562" s="25" t="s">
        <v>8472</v>
      </c>
      <c r="L562" s="29" t="s">
        <v>8444</v>
      </c>
      <c r="M562" s="25" t="e">
        <f>AVERAGE(SMALL(#REF!,1),SMALL(#REF!,2))</f>
        <v>#REF!</v>
      </c>
      <c r="N562" s="25" t="e">
        <f>IF(#REF! &lt;=( AVERAGE(SMALL(#REF!,1),SMALL(#REF!,2))),#REF!, "")</f>
        <v>#REF!</v>
      </c>
      <c r="O562" s="25" t="e">
        <f>AVERAGE(SMALL(#REF!,1),SMALL(#REF!,2))</f>
        <v>#REF!</v>
      </c>
      <c r="P562" s="28">
        <v>2.2999999999999998</v>
      </c>
      <c r="Q562" s="25">
        <f t="shared" si="24"/>
        <v>0.57499999999999996</v>
      </c>
      <c r="R562" s="25">
        <f t="shared" si="25"/>
        <v>2.875</v>
      </c>
      <c r="S562" s="28">
        <f t="shared" si="26"/>
        <v>3.105</v>
      </c>
    </row>
    <row r="563" spans="1:19" s="25" customFormat="1" ht="31.5" x14ac:dyDescent="0.25">
      <c r="A563" s="25">
        <v>561</v>
      </c>
      <c r="B563" s="26" t="s">
        <v>627</v>
      </c>
      <c r="C563" s="26" t="s">
        <v>622</v>
      </c>
      <c r="D563" s="27" t="s">
        <v>625</v>
      </c>
      <c r="E563" s="26" t="s">
        <v>628</v>
      </c>
      <c r="F563" s="26" t="s">
        <v>304</v>
      </c>
      <c r="G563" s="26" t="s">
        <v>624</v>
      </c>
      <c r="H563" s="26" t="s">
        <v>557</v>
      </c>
      <c r="I563" s="26" t="s">
        <v>629</v>
      </c>
      <c r="J563" s="28">
        <v>3.37</v>
      </c>
      <c r="K563" s="25" t="s">
        <v>8472</v>
      </c>
      <c r="L563" s="29" t="s">
        <v>8444</v>
      </c>
      <c r="M563" s="25" t="e">
        <f>AVERAGE(SMALL(#REF!,1),SMALL(#REF!,2))</f>
        <v>#REF!</v>
      </c>
      <c r="N563" s="25" t="e">
        <f>IF(#REF! &lt;=( AVERAGE(SMALL(#REF!,1),SMALL(#REF!,2))),#REF!, "")</f>
        <v>#REF!</v>
      </c>
      <c r="O563" s="25" t="e">
        <f>AVERAGE(SMALL(#REF!,1),SMALL(#REF!,2))</f>
        <v>#REF!</v>
      </c>
      <c r="P563" s="28">
        <v>3.37</v>
      </c>
      <c r="Q563" s="25">
        <f t="shared" si="24"/>
        <v>0.84250000000000003</v>
      </c>
      <c r="R563" s="25">
        <f t="shared" si="25"/>
        <v>4.2125000000000004</v>
      </c>
      <c r="S563" s="28">
        <f t="shared" si="26"/>
        <v>4.5495000000000001</v>
      </c>
    </row>
    <row r="564" spans="1:19" s="25" customFormat="1" ht="31.5" x14ac:dyDescent="0.25">
      <c r="A564" s="25">
        <v>562</v>
      </c>
      <c r="B564" s="26" t="s">
        <v>5969</v>
      </c>
      <c r="C564" s="26" t="s">
        <v>3765</v>
      </c>
      <c r="D564" s="27" t="s">
        <v>842</v>
      </c>
      <c r="E564" s="26" t="s">
        <v>207</v>
      </c>
      <c r="F564" s="26" t="s">
        <v>58</v>
      </c>
      <c r="G564" s="26" t="s">
        <v>5964</v>
      </c>
      <c r="H564" s="26" t="s">
        <v>557</v>
      </c>
      <c r="I564" s="26" t="s">
        <v>5968</v>
      </c>
      <c r="J564" s="28">
        <v>2.76</v>
      </c>
      <c r="K564" s="25" t="s">
        <v>8472</v>
      </c>
      <c r="L564" s="29" t="s">
        <v>8444</v>
      </c>
      <c r="M564" s="25" t="e">
        <f>AVERAGE(SMALL(#REF!,1),SMALL(#REF!,2))</f>
        <v>#REF!</v>
      </c>
      <c r="N564" s="25" t="e">
        <f>IF(#REF! &lt;=( AVERAGE(SMALL(#REF!,1),SMALL(#REF!,2))),#REF!, "")</f>
        <v>#REF!</v>
      </c>
      <c r="O564" s="25" t="e">
        <f>AVERAGE(SMALL(#REF!,1),SMALL(#REF!,2))</f>
        <v>#REF!</v>
      </c>
      <c r="P564" s="28">
        <v>2.76</v>
      </c>
      <c r="Q564" s="25">
        <f t="shared" si="24"/>
        <v>0.69</v>
      </c>
      <c r="R564" s="25">
        <f t="shared" si="25"/>
        <v>3.4499999999999997</v>
      </c>
      <c r="S564" s="28">
        <f t="shared" si="26"/>
        <v>3.7259999999999995</v>
      </c>
    </row>
    <row r="565" spans="1:19" s="25" customFormat="1" ht="47.25" x14ac:dyDescent="0.25">
      <c r="A565" s="25">
        <v>563</v>
      </c>
      <c r="B565" s="26" t="s">
        <v>5965</v>
      </c>
      <c r="C565" s="26" t="s">
        <v>5967</v>
      </c>
      <c r="D565" s="27" t="s">
        <v>842</v>
      </c>
      <c r="E565" s="26" t="s">
        <v>840</v>
      </c>
      <c r="F565" s="26" t="s">
        <v>58</v>
      </c>
      <c r="G565" s="26" t="s">
        <v>5964</v>
      </c>
      <c r="H565" s="26" t="s">
        <v>557</v>
      </c>
      <c r="I565" s="26" t="s">
        <v>5966</v>
      </c>
      <c r="J565" s="28">
        <v>3.37</v>
      </c>
      <c r="K565" s="25" t="s">
        <v>8472</v>
      </c>
      <c r="L565" s="29" t="s">
        <v>8444</v>
      </c>
      <c r="M565" s="25" t="e">
        <f>AVERAGE(SMALL(#REF!,1),SMALL(#REF!,2))</f>
        <v>#REF!</v>
      </c>
      <c r="N565" s="25" t="e">
        <f>IF(#REF! &lt;=( AVERAGE(SMALL(#REF!,1),SMALL(#REF!,2))),#REF!, "")</f>
        <v>#REF!</v>
      </c>
      <c r="O565" s="25" t="e">
        <f>AVERAGE(SMALL(#REF!,1),SMALL(#REF!,2))</f>
        <v>#REF!</v>
      </c>
      <c r="P565" s="28">
        <v>3.37</v>
      </c>
      <c r="Q565" s="25">
        <f t="shared" si="24"/>
        <v>0.84250000000000003</v>
      </c>
      <c r="R565" s="25">
        <f t="shared" si="25"/>
        <v>4.2125000000000004</v>
      </c>
      <c r="S565" s="28">
        <f t="shared" si="26"/>
        <v>4.5495000000000001</v>
      </c>
    </row>
    <row r="566" spans="1:19" s="25" customFormat="1" ht="31.5" x14ac:dyDescent="0.25">
      <c r="A566" s="25">
        <v>564</v>
      </c>
      <c r="B566" s="26" t="s">
        <v>5965</v>
      </c>
      <c r="C566" s="26" t="s">
        <v>839</v>
      </c>
      <c r="D566" s="27" t="s">
        <v>842</v>
      </c>
      <c r="E566" s="26" t="s">
        <v>2441</v>
      </c>
      <c r="F566" s="26" t="s">
        <v>58</v>
      </c>
      <c r="G566" s="26" t="s">
        <v>5964</v>
      </c>
      <c r="H566" s="26" t="s">
        <v>557</v>
      </c>
      <c r="I566" s="26" t="s">
        <v>5963</v>
      </c>
      <c r="J566" s="28">
        <v>4.1399999999999997</v>
      </c>
      <c r="K566" s="25" t="s">
        <v>8472</v>
      </c>
      <c r="L566" s="29" t="s">
        <v>8444</v>
      </c>
      <c r="M566" s="25" t="e">
        <f>AVERAGE(SMALL(#REF!,1),SMALL(#REF!,2))</f>
        <v>#REF!</v>
      </c>
      <c r="N566" s="25" t="e">
        <f>IF(#REF! &lt;=( AVERAGE(SMALL(#REF!,1),SMALL(#REF!,2))),#REF!, "")</f>
        <v>#REF!</v>
      </c>
      <c r="O566" s="25" t="e">
        <f>AVERAGE(SMALL(#REF!,1),SMALL(#REF!,2))</f>
        <v>#REF!</v>
      </c>
      <c r="P566" s="28">
        <v>4.1399999999999997</v>
      </c>
      <c r="Q566" s="25">
        <f t="shared" si="24"/>
        <v>1.0349999999999999</v>
      </c>
      <c r="R566" s="25">
        <f t="shared" si="25"/>
        <v>5.1749999999999998</v>
      </c>
      <c r="S566" s="28">
        <f t="shared" si="26"/>
        <v>5.5889999999999995</v>
      </c>
    </row>
    <row r="567" spans="1:19" s="25" customFormat="1" ht="31.5" x14ac:dyDescent="0.25">
      <c r="A567" s="25">
        <v>565</v>
      </c>
      <c r="B567" s="26" t="s">
        <v>5971</v>
      </c>
      <c r="C567" s="26" t="s">
        <v>3767</v>
      </c>
      <c r="D567" s="27" t="s">
        <v>119</v>
      </c>
      <c r="E567" s="26" t="s">
        <v>73</v>
      </c>
      <c r="F567" s="26" t="s">
        <v>58</v>
      </c>
      <c r="G567" s="26" t="s">
        <v>5964</v>
      </c>
      <c r="H567" s="26" t="s">
        <v>557</v>
      </c>
      <c r="I567" s="26" t="s">
        <v>5970</v>
      </c>
      <c r="J567" s="28">
        <v>2.2999999999999998</v>
      </c>
      <c r="K567" s="25" t="s">
        <v>8472</v>
      </c>
      <c r="L567" s="29" t="s">
        <v>8444</v>
      </c>
      <c r="M567" s="25" t="e">
        <f>AVERAGE(SMALL(#REF!,1),SMALL(#REF!,2))</f>
        <v>#REF!</v>
      </c>
      <c r="N567" s="25" t="e">
        <f>IF(#REF! &lt;=( AVERAGE(SMALL(#REF!,1),SMALL(#REF!,2))),#REF!, "")</f>
        <v>#REF!</v>
      </c>
      <c r="O567" s="25" t="e">
        <f>AVERAGE(SMALL(#REF!,1),SMALL(#REF!,2))</f>
        <v>#REF!</v>
      </c>
      <c r="P567" s="28">
        <v>2.2999999999999998</v>
      </c>
      <c r="Q567" s="25">
        <f t="shared" si="24"/>
        <v>0.57499999999999996</v>
      </c>
      <c r="R567" s="25">
        <f t="shared" si="25"/>
        <v>2.875</v>
      </c>
      <c r="S567" s="28">
        <f t="shared" si="26"/>
        <v>3.105</v>
      </c>
    </row>
    <row r="568" spans="1:19" s="25" customFormat="1" ht="31.5" x14ac:dyDescent="0.25">
      <c r="A568" s="25">
        <v>566</v>
      </c>
      <c r="B568" s="26" t="s">
        <v>5971</v>
      </c>
      <c r="C568" s="26" t="s">
        <v>3767</v>
      </c>
      <c r="D568" s="27" t="s">
        <v>119</v>
      </c>
      <c r="E568" s="26" t="s">
        <v>83</v>
      </c>
      <c r="F568" s="26" t="s">
        <v>58</v>
      </c>
      <c r="G568" s="26" t="s">
        <v>5964</v>
      </c>
      <c r="H568" s="26" t="s">
        <v>557</v>
      </c>
      <c r="I568" s="26" t="s">
        <v>5972</v>
      </c>
      <c r="J568" s="28">
        <v>3.6880000000000002</v>
      </c>
      <c r="K568" s="25" t="s">
        <v>8472</v>
      </c>
      <c r="L568" s="29" t="s">
        <v>8444</v>
      </c>
      <c r="M568" s="25" t="e">
        <f>AVERAGE(SMALL(#REF!,1),SMALL(#REF!,2))</f>
        <v>#REF!</v>
      </c>
      <c r="N568" s="25" t="e">
        <f>IF(#REF! &lt;=( AVERAGE(SMALL(#REF!,1),SMALL(#REF!,2))),#REF!, "")</f>
        <v>#REF!</v>
      </c>
      <c r="O568" s="25" t="e">
        <f>AVERAGE(SMALL(#REF!,1),SMALL(#REF!,2))</f>
        <v>#REF!</v>
      </c>
      <c r="P568" s="28">
        <v>3.6880000000000002</v>
      </c>
      <c r="Q568" s="25">
        <f t="shared" si="24"/>
        <v>0.92200000000000004</v>
      </c>
      <c r="R568" s="25">
        <f t="shared" si="25"/>
        <v>4.6100000000000003</v>
      </c>
      <c r="S568" s="28">
        <f t="shared" si="26"/>
        <v>4.9788000000000006</v>
      </c>
    </row>
    <row r="569" spans="1:19" s="25" customFormat="1" ht="63" x14ac:dyDescent="0.25">
      <c r="A569" s="25">
        <v>567</v>
      </c>
      <c r="B569" s="26" t="s">
        <v>613</v>
      </c>
      <c r="C569" s="26" t="s">
        <v>614</v>
      </c>
      <c r="D569" s="27" t="s">
        <v>616</v>
      </c>
      <c r="E569" s="26" t="s">
        <v>133</v>
      </c>
      <c r="F569" s="26" t="s">
        <v>58</v>
      </c>
      <c r="G569" s="26" t="s">
        <v>615</v>
      </c>
      <c r="H569" s="26" t="s">
        <v>557</v>
      </c>
      <c r="I569" s="26" t="s">
        <v>617</v>
      </c>
      <c r="J569" s="28">
        <v>2.76</v>
      </c>
      <c r="K569" s="25" t="s">
        <v>8472</v>
      </c>
      <c r="L569" s="29" t="s">
        <v>8444</v>
      </c>
      <c r="M569" s="25" t="e">
        <f>AVERAGE(SMALL(#REF!,1),SMALL(#REF!,2))</f>
        <v>#REF!</v>
      </c>
      <c r="N569" s="25" t="e">
        <f>IF(#REF! &lt;=( AVERAGE(SMALL(#REF!,1),SMALL(#REF!,2))),#REF!, "")</f>
        <v>#REF!</v>
      </c>
      <c r="O569" s="25" t="e">
        <f>AVERAGE(SMALL(#REF!,1),SMALL(#REF!,2))</f>
        <v>#REF!</v>
      </c>
      <c r="P569" s="28">
        <v>2.76</v>
      </c>
      <c r="Q569" s="25">
        <f t="shared" si="24"/>
        <v>0.69</v>
      </c>
      <c r="R569" s="25">
        <f t="shared" si="25"/>
        <v>3.4499999999999997</v>
      </c>
      <c r="S569" s="28">
        <f t="shared" si="26"/>
        <v>3.7259999999999995</v>
      </c>
    </row>
    <row r="570" spans="1:19" s="25" customFormat="1" ht="63" x14ac:dyDescent="0.25">
      <c r="A570" s="25">
        <v>568</v>
      </c>
      <c r="B570" s="26" t="s">
        <v>613</v>
      </c>
      <c r="C570" s="26" t="s">
        <v>614</v>
      </c>
      <c r="D570" s="27" t="s">
        <v>616</v>
      </c>
      <c r="E570" s="26" t="s">
        <v>73</v>
      </c>
      <c r="F570" s="26" t="s">
        <v>58</v>
      </c>
      <c r="G570" s="26" t="s">
        <v>618</v>
      </c>
      <c r="H570" s="26" t="s">
        <v>557</v>
      </c>
      <c r="I570" s="26" t="s">
        <v>619</v>
      </c>
      <c r="J570" s="28">
        <v>3.53</v>
      </c>
      <c r="K570" s="25" t="s">
        <v>8472</v>
      </c>
      <c r="L570" s="29" t="s">
        <v>8444</v>
      </c>
      <c r="M570" s="25" t="e">
        <f>AVERAGE(SMALL(#REF!,1),SMALL(#REF!,2))</f>
        <v>#REF!</v>
      </c>
      <c r="N570" s="25" t="e">
        <f>IF(#REF! &lt;=( AVERAGE(SMALL(#REF!,1),SMALL(#REF!,2))),#REF!, "")</f>
        <v>#REF!</v>
      </c>
      <c r="O570" s="25" t="e">
        <f>AVERAGE(SMALL(#REF!,1),SMALL(#REF!,2))</f>
        <v>#REF!</v>
      </c>
      <c r="P570" s="28">
        <v>3.53</v>
      </c>
      <c r="Q570" s="25">
        <f t="shared" si="24"/>
        <v>0.88249999999999995</v>
      </c>
      <c r="R570" s="25">
        <f t="shared" si="25"/>
        <v>4.4124999999999996</v>
      </c>
      <c r="S570" s="28">
        <f t="shared" si="26"/>
        <v>4.7654999999999994</v>
      </c>
    </row>
    <row r="571" spans="1:19" s="25" customFormat="1" ht="63" x14ac:dyDescent="0.25">
      <c r="A571" s="25">
        <v>569</v>
      </c>
      <c r="B571" s="26" t="s">
        <v>613</v>
      </c>
      <c r="C571" s="26" t="s">
        <v>614</v>
      </c>
      <c r="D571" s="27" t="s">
        <v>616</v>
      </c>
      <c r="E571" s="26" t="s">
        <v>83</v>
      </c>
      <c r="F571" s="26" t="s">
        <v>58</v>
      </c>
      <c r="G571" s="26" t="s">
        <v>618</v>
      </c>
      <c r="H571" s="26" t="s">
        <v>557</v>
      </c>
      <c r="I571" s="26" t="s">
        <v>620</v>
      </c>
      <c r="J571" s="28">
        <v>4.76</v>
      </c>
      <c r="K571" s="25" t="s">
        <v>8472</v>
      </c>
      <c r="L571" s="29" t="s">
        <v>8444</v>
      </c>
      <c r="M571" s="25" t="e">
        <f>AVERAGE(SMALL(#REF!,1),SMALL(#REF!,2))</f>
        <v>#REF!</v>
      </c>
      <c r="N571" s="25" t="e">
        <f>IF(#REF! &lt;=( AVERAGE(SMALL(#REF!,1),SMALL(#REF!,2))),#REF!, "")</f>
        <v>#REF!</v>
      </c>
      <c r="O571" s="25" t="e">
        <f>AVERAGE(SMALL(#REF!,1),SMALL(#REF!,2))</f>
        <v>#REF!</v>
      </c>
      <c r="P571" s="28">
        <v>4.76</v>
      </c>
      <c r="Q571" s="25">
        <f t="shared" si="24"/>
        <v>1.19</v>
      </c>
      <c r="R571" s="25">
        <f t="shared" si="25"/>
        <v>5.9499999999999993</v>
      </c>
      <c r="S571" s="28">
        <f t="shared" si="26"/>
        <v>6.4259999999999993</v>
      </c>
    </row>
    <row r="572" spans="1:19" s="25" customFormat="1" ht="31.5" x14ac:dyDescent="0.25">
      <c r="A572" s="25">
        <v>570</v>
      </c>
      <c r="B572" s="26" t="s">
        <v>7540</v>
      </c>
      <c r="C572" s="26" t="s">
        <v>3537</v>
      </c>
      <c r="D572" s="27" t="s">
        <v>1252</v>
      </c>
      <c r="E572" s="26" t="s">
        <v>1219</v>
      </c>
      <c r="F572" s="26" t="s">
        <v>404</v>
      </c>
      <c r="G572" s="26" t="s">
        <v>7539</v>
      </c>
      <c r="H572" s="26" t="s">
        <v>557</v>
      </c>
      <c r="I572" s="26" t="s">
        <v>7538</v>
      </c>
      <c r="J572" s="28">
        <v>0.95</v>
      </c>
      <c r="K572" s="25" t="s">
        <v>8486</v>
      </c>
      <c r="L572" s="29" t="s">
        <v>8443</v>
      </c>
      <c r="M572" s="25" t="e">
        <f>AVERAGE(SMALL(#REF!,1),SMALL(#REF!,2))</f>
        <v>#REF!</v>
      </c>
      <c r="N572" s="25" t="e">
        <f>IF(#REF! &lt;=( AVERAGE(SMALL(#REF!,1),SMALL(#REF!,2))),#REF!, "")</f>
        <v>#REF!</v>
      </c>
      <c r="O572" s="25" t="e">
        <f>AVERAGE(SMALL(#REF!,1),SMALL(#REF!,2))</f>
        <v>#REF!</v>
      </c>
      <c r="P572" s="28">
        <v>0.95</v>
      </c>
      <c r="Q572" s="25">
        <f t="shared" si="24"/>
        <v>0.23749999999999999</v>
      </c>
      <c r="R572" s="25">
        <f t="shared" si="25"/>
        <v>1.1875</v>
      </c>
      <c r="S572" s="28">
        <f t="shared" si="26"/>
        <v>1.2825</v>
      </c>
    </row>
    <row r="573" spans="1:19" s="25" customFormat="1" ht="31.5" x14ac:dyDescent="0.25">
      <c r="A573" s="25">
        <v>571</v>
      </c>
      <c r="B573" s="26" t="s">
        <v>7724</v>
      </c>
      <c r="C573" s="26" t="s">
        <v>7723</v>
      </c>
      <c r="D573" s="27" t="s">
        <v>1500</v>
      </c>
      <c r="E573" s="26" t="s">
        <v>806</v>
      </c>
      <c r="F573" s="26" t="s">
        <v>195</v>
      </c>
      <c r="G573" s="26" t="s">
        <v>7722</v>
      </c>
      <c r="H573" s="26" t="s">
        <v>557</v>
      </c>
      <c r="I573" s="26" t="s">
        <v>7721</v>
      </c>
      <c r="J573" s="28">
        <v>1.24</v>
      </c>
      <c r="K573" s="25" t="s">
        <v>8472</v>
      </c>
      <c r="L573" s="29" t="s">
        <v>8444</v>
      </c>
      <c r="M573" s="25" t="e">
        <f>AVERAGE(SMALL(#REF!,1),SMALL(#REF!,2))</f>
        <v>#REF!</v>
      </c>
      <c r="N573" s="25" t="e">
        <f>IF(#REF! &lt;=( AVERAGE(SMALL(#REF!,1),SMALL(#REF!,2))),#REF!, "")</f>
        <v>#REF!</v>
      </c>
      <c r="O573" s="25" t="e">
        <f>AVERAGE(SMALL(#REF!,1),SMALL(#REF!,2))</f>
        <v>#REF!</v>
      </c>
      <c r="P573" s="28">
        <v>1.24</v>
      </c>
      <c r="Q573" s="25">
        <f t="shared" si="24"/>
        <v>0.31</v>
      </c>
      <c r="R573" s="25">
        <f t="shared" si="25"/>
        <v>1.55</v>
      </c>
      <c r="S573" s="28">
        <f t="shared" si="26"/>
        <v>1.6740000000000002</v>
      </c>
    </row>
    <row r="574" spans="1:19" s="25" customFormat="1" ht="31.5" x14ac:dyDescent="0.25">
      <c r="A574" s="25">
        <v>572</v>
      </c>
      <c r="B574" s="26" t="s">
        <v>6071</v>
      </c>
      <c r="C574" s="26" t="s">
        <v>6070</v>
      </c>
      <c r="D574" s="27" t="s">
        <v>6067</v>
      </c>
      <c r="E574" s="26" t="s">
        <v>6069</v>
      </c>
      <c r="F574" s="26" t="s">
        <v>195</v>
      </c>
      <c r="G574" s="26" t="s">
        <v>6068</v>
      </c>
      <c r="H574" s="26" t="s">
        <v>557</v>
      </c>
      <c r="I574" s="26" t="s">
        <v>6066</v>
      </c>
      <c r="J574" s="28">
        <v>2.5</v>
      </c>
      <c r="K574" s="25" t="s">
        <v>8486</v>
      </c>
      <c r="L574" s="29" t="s">
        <v>8443</v>
      </c>
      <c r="M574" s="25" t="e">
        <f>AVERAGE(SMALL(#REF!,1),SMALL(#REF!,2))</f>
        <v>#REF!</v>
      </c>
      <c r="N574" s="25" t="e">
        <f>IF(#REF! &lt;=( AVERAGE(SMALL(#REF!,1),SMALL(#REF!,2))),#REF!, "")</f>
        <v>#REF!</v>
      </c>
      <c r="O574" s="25" t="e">
        <f>AVERAGE(SMALL(#REF!,1),SMALL(#REF!,2))</f>
        <v>#REF!</v>
      </c>
      <c r="P574" s="28">
        <v>2.5</v>
      </c>
      <c r="Q574" s="25">
        <f t="shared" si="24"/>
        <v>0.625</v>
      </c>
      <c r="R574" s="25">
        <f t="shared" si="25"/>
        <v>3.125</v>
      </c>
      <c r="S574" s="28">
        <f t="shared" si="26"/>
        <v>3.375</v>
      </c>
    </row>
    <row r="575" spans="1:19" s="25" customFormat="1" ht="31.5" x14ac:dyDescent="0.25">
      <c r="A575" s="25">
        <v>573</v>
      </c>
      <c r="B575" s="26" t="s">
        <v>4376</v>
      </c>
      <c r="C575" s="26" t="s">
        <v>4375</v>
      </c>
      <c r="D575" s="27" t="s">
        <v>1828</v>
      </c>
      <c r="E575" s="26" t="s">
        <v>1008</v>
      </c>
      <c r="F575" s="26" t="s">
        <v>4325</v>
      </c>
      <c r="G575" s="26" t="s">
        <v>4374</v>
      </c>
      <c r="H575" s="26" t="s">
        <v>557</v>
      </c>
      <c r="I575" s="26" t="s">
        <v>4373</v>
      </c>
      <c r="J575" s="28">
        <v>2.0499999999999998</v>
      </c>
      <c r="K575" s="25" t="s">
        <v>8472</v>
      </c>
      <c r="L575" s="29" t="s">
        <v>8444</v>
      </c>
      <c r="M575" s="25" t="e">
        <f>AVERAGE(SMALL(#REF!,1),SMALL(#REF!,2))</f>
        <v>#REF!</v>
      </c>
      <c r="N575" s="25" t="e">
        <f>IF(#REF! &lt;=( AVERAGE(SMALL(#REF!,1),SMALL(#REF!,2))),#REF!, "")</f>
        <v>#REF!</v>
      </c>
      <c r="O575" s="25" t="e">
        <f>AVERAGE(SMALL(#REF!,1),SMALL(#REF!,2))</f>
        <v>#REF!</v>
      </c>
      <c r="P575" s="28">
        <v>2.0499999999999998</v>
      </c>
      <c r="Q575" s="25">
        <f t="shared" si="24"/>
        <v>0.51249999999999996</v>
      </c>
      <c r="R575" s="25">
        <f t="shared" si="25"/>
        <v>2.5625</v>
      </c>
      <c r="S575" s="28">
        <f t="shared" si="26"/>
        <v>2.7675000000000001</v>
      </c>
    </row>
    <row r="576" spans="1:19" s="25" customFormat="1" ht="31.5" x14ac:dyDescent="0.25">
      <c r="A576" s="25">
        <v>574</v>
      </c>
      <c r="B576" s="26" t="s">
        <v>7693</v>
      </c>
      <c r="C576" s="26" t="s">
        <v>7692</v>
      </c>
      <c r="D576" s="27" t="s">
        <v>1901</v>
      </c>
      <c r="E576" s="26" t="s">
        <v>682</v>
      </c>
      <c r="F576" s="26" t="s">
        <v>1528</v>
      </c>
      <c r="G576" s="26" t="s">
        <v>7691</v>
      </c>
      <c r="H576" s="26" t="s">
        <v>557</v>
      </c>
      <c r="I576" s="26" t="s">
        <v>7690</v>
      </c>
      <c r="J576" s="28">
        <v>5.5</v>
      </c>
      <c r="K576" s="25" t="s">
        <v>8472</v>
      </c>
      <c r="L576" s="29" t="s">
        <v>8444</v>
      </c>
      <c r="M576" s="25" t="e">
        <f>AVERAGE(SMALL(#REF!,1),SMALL(#REF!,2))</f>
        <v>#REF!</v>
      </c>
      <c r="N576" s="25" t="e">
        <f>IF(#REF! &lt;=( AVERAGE(SMALL(#REF!,1),SMALL(#REF!,2))),#REF!, "")</f>
        <v>#REF!</v>
      </c>
      <c r="O576" s="25" t="e">
        <f>AVERAGE(SMALL(#REF!,1),SMALL(#REF!,2))</f>
        <v>#REF!</v>
      </c>
      <c r="P576" s="28">
        <v>5.5</v>
      </c>
      <c r="Q576" s="25">
        <f t="shared" si="24"/>
        <v>1.375</v>
      </c>
      <c r="R576" s="25">
        <f t="shared" si="25"/>
        <v>6.875</v>
      </c>
      <c r="S576" s="28">
        <f t="shared" si="26"/>
        <v>7.4249999999999998</v>
      </c>
    </row>
    <row r="577" spans="1:32" s="25" customFormat="1" ht="31.5" x14ac:dyDescent="0.25">
      <c r="A577" s="25">
        <v>575</v>
      </c>
      <c r="B577" s="26" t="s">
        <v>7689</v>
      </c>
      <c r="C577" s="26" t="s">
        <v>7688</v>
      </c>
      <c r="D577" s="27" t="s">
        <v>1901</v>
      </c>
      <c r="E577" s="26" t="s">
        <v>1529</v>
      </c>
      <c r="F577" s="26" t="s">
        <v>4325</v>
      </c>
      <c r="G577" s="26" t="s">
        <v>7687</v>
      </c>
      <c r="H577" s="26" t="s">
        <v>557</v>
      </c>
      <c r="I577" s="26" t="s">
        <v>7686</v>
      </c>
      <c r="J577" s="28">
        <v>7.85</v>
      </c>
      <c r="K577" s="25" t="s">
        <v>8472</v>
      </c>
      <c r="L577" s="29" t="s">
        <v>8444</v>
      </c>
      <c r="M577" s="25" t="e">
        <f>AVERAGE(SMALL(#REF!,1),SMALL(#REF!,2))</f>
        <v>#REF!</v>
      </c>
      <c r="N577" s="25" t="e">
        <f>IF(#REF! &lt;=( AVERAGE(SMALL(#REF!,1),SMALL(#REF!,2))),#REF!, "")</f>
        <v>#REF!</v>
      </c>
      <c r="O577" s="25" t="e">
        <f>AVERAGE(SMALL(#REF!,1),SMALL(#REF!,2))</f>
        <v>#REF!</v>
      </c>
      <c r="P577" s="28">
        <v>7.85</v>
      </c>
      <c r="Q577" s="25">
        <f t="shared" si="24"/>
        <v>1.9624999999999999</v>
      </c>
      <c r="R577" s="25">
        <f t="shared" si="25"/>
        <v>9.8125</v>
      </c>
      <c r="S577" s="28">
        <f t="shared" si="26"/>
        <v>10.5975</v>
      </c>
    </row>
    <row r="578" spans="1:32" s="25" customFormat="1" ht="31.5" x14ac:dyDescent="0.25">
      <c r="A578" s="25">
        <v>576</v>
      </c>
      <c r="B578" s="26" t="s">
        <v>3932</v>
      </c>
      <c r="C578" s="26" t="s">
        <v>1028</v>
      </c>
      <c r="D578" s="27" t="s">
        <v>289</v>
      </c>
      <c r="E578" s="26" t="s">
        <v>286</v>
      </c>
      <c r="F578" s="26" t="s">
        <v>287</v>
      </c>
      <c r="G578" s="26" t="s">
        <v>288</v>
      </c>
      <c r="H578" s="26" t="s">
        <v>557</v>
      </c>
      <c r="I578" s="26" t="s">
        <v>3931</v>
      </c>
      <c r="J578" s="28">
        <v>4.6749999999999998</v>
      </c>
      <c r="K578" s="25" t="s">
        <v>8486</v>
      </c>
      <c r="L578" s="29" t="s">
        <v>8443</v>
      </c>
      <c r="M578" s="25" t="e">
        <f>AVERAGE(SMALL(#REF!,1),SMALL(#REF!,2))</f>
        <v>#REF!</v>
      </c>
      <c r="N578" s="25" t="e">
        <f>IF(#REF! &lt;=( AVERAGE(SMALL(#REF!,1),SMALL(#REF!,2))),#REF!, "")</f>
        <v>#REF!</v>
      </c>
      <c r="O578" s="25" t="e">
        <f>AVERAGE(SMALL(#REF!,1),SMALL(#REF!,2))</f>
        <v>#REF!</v>
      </c>
      <c r="P578" s="28">
        <v>4.6749999999999998</v>
      </c>
      <c r="Q578" s="25">
        <f t="shared" si="24"/>
        <v>1.16875</v>
      </c>
      <c r="R578" s="25">
        <f t="shared" si="25"/>
        <v>5.84375</v>
      </c>
      <c r="S578" s="28">
        <f t="shared" si="26"/>
        <v>6.3112500000000002</v>
      </c>
    </row>
    <row r="579" spans="1:32" s="25" customFormat="1" ht="31.5" x14ac:dyDescent="0.25">
      <c r="A579" s="25">
        <v>577</v>
      </c>
      <c r="B579" s="26" t="s">
        <v>5702</v>
      </c>
      <c r="C579" s="26" t="s">
        <v>5701</v>
      </c>
      <c r="D579" s="27" t="s">
        <v>5699</v>
      </c>
      <c r="E579" s="26" t="s">
        <v>83</v>
      </c>
      <c r="F579" s="26" t="s">
        <v>304</v>
      </c>
      <c r="G579" s="26" t="s">
        <v>5700</v>
      </c>
      <c r="H579" s="26" t="s">
        <v>557</v>
      </c>
      <c r="I579" s="26" t="s">
        <v>5698</v>
      </c>
      <c r="J579" s="28">
        <v>1.44</v>
      </c>
      <c r="K579" s="25" t="s">
        <v>8472</v>
      </c>
      <c r="L579" s="29" t="s">
        <v>8444</v>
      </c>
      <c r="M579" s="25" t="e">
        <f>AVERAGE(SMALL(#REF!,1),SMALL(#REF!,2))</f>
        <v>#REF!</v>
      </c>
      <c r="N579" s="25" t="e">
        <f>IF(#REF! &lt;=( AVERAGE(SMALL(#REF!,1),SMALL(#REF!,2))),#REF!, "")</f>
        <v>#REF!</v>
      </c>
      <c r="O579" s="25" t="e">
        <f>AVERAGE(SMALL(#REF!,1),SMALL(#REF!,2))</f>
        <v>#REF!</v>
      </c>
      <c r="P579" s="28">
        <v>1.44</v>
      </c>
      <c r="Q579" s="25">
        <f t="shared" ref="Q579:Q642" si="27">IF(AND(J579&gt;0,J579&lt;=10),J579*0.25,IF(AND(J579&gt;10,J579&lt;=50),J579*0.17,IF(AND(J579&gt;10,J579&lt;=100),J579*0.12,IF(J579&gt;100,J579*0.1))))</f>
        <v>0.36</v>
      </c>
      <c r="R579" s="25">
        <f t="shared" ref="R579:R642" si="28">Q579+J579</f>
        <v>1.7999999999999998</v>
      </c>
      <c r="S579" s="28">
        <f t="shared" ref="S579:S642" si="29">R579+R579*0.08</f>
        <v>1.9439999999999997</v>
      </c>
    </row>
    <row r="580" spans="1:32" s="25" customFormat="1" ht="31.5" x14ac:dyDescent="0.25">
      <c r="A580" s="25">
        <v>578</v>
      </c>
      <c r="B580" s="26" t="s">
        <v>4380</v>
      </c>
      <c r="C580" s="26" t="s">
        <v>4379</v>
      </c>
      <c r="D580" s="27" t="s">
        <v>1335</v>
      </c>
      <c r="E580" s="26" t="s">
        <v>45</v>
      </c>
      <c r="F580" s="26" t="s">
        <v>9</v>
      </c>
      <c r="G580" s="26" t="s">
        <v>4378</v>
      </c>
      <c r="H580" s="26" t="s">
        <v>557</v>
      </c>
      <c r="I580" s="26" t="s">
        <v>4377</v>
      </c>
      <c r="J580" s="28">
        <v>1.64</v>
      </c>
      <c r="K580" s="25" t="s">
        <v>8472</v>
      </c>
      <c r="L580" s="29" t="s">
        <v>8444</v>
      </c>
      <c r="M580" s="25" t="e">
        <f>AVERAGE(SMALL(#REF!,1),SMALL(#REF!,2))</f>
        <v>#REF!</v>
      </c>
      <c r="N580" s="25" t="e">
        <f>IF(#REF! &lt;=( AVERAGE(SMALL(#REF!,1),SMALL(#REF!,2))),#REF!, "")</f>
        <v>#REF!</v>
      </c>
      <c r="O580" s="25" t="e">
        <f>AVERAGE(SMALL(#REF!,1),SMALL(#REF!,2))</f>
        <v>#REF!</v>
      </c>
      <c r="P580" s="28">
        <v>1.64</v>
      </c>
      <c r="Q580" s="25">
        <f t="shared" si="27"/>
        <v>0.41</v>
      </c>
      <c r="R580" s="25">
        <f t="shared" si="28"/>
        <v>2.0499999999999998</v>
      </c>
      <c r="S580" s="28">
        <f t="shared" si="29"/>
        <v>2.214</v>
      </c>
    </row>
    <row r="581" spans="1:32" s="25" customFormat="1" ht="47.25" x14ac:dyDescent="0.25">
      <c r="A581" s="25">
        <v>579</v>
      </c>
      <c r="B581" s="26" t="s">
        <v>589</v>
      </c>
      <c r="C581" s="26" t="s">
        <v>590</v>
      </c>
      <c r="D581" s="27" t="s">
        <v>593</v>
      </c>
      <c r="E581" s="26" t="s">
        <v>591</v>
      </c>
      <c r="F581" s="26" t="s">
        <v>58</v>
      </c>
      <c r="G581" s="26" t="s">
        <v>592</v>
      </c>
      <c r="H581" s="26" t="s">
        <v>557</v>
      </c>
      <c r="I581" s="26" t="s">
        <v>594</v>
      </c>
      <c r="J581" s="28">
        <v>8.0500000000000007</v>
      </c>
      <c r="K581" s="25" t="s">
        <v>8472</v>
      </c>
      <c r="L581" s="29" t="s">
        <v>8444</v>
      </c>
      <c r="M581" s="25" t="e">
        <f>AVERAGE(SMALL(#REF!,1),SMALL(#REF!,2))</f>
        <v>#REF!</v>
      </c>
      <c r="N581" s="25" t="e">
        <f>IF(#REF! &lt;=( AVERAGE(SMALL(#REF!,1),SMALL(#REF!,2))),#REF!, "")</f>
        <v>#REF!</v>
      </c>
      <c r="O581" s="25" t="e">
        <f>AVERAGE(SMALL(#REF!,1),SMALL(#REF!,2))</f>
        <v>#REF!</v>
      </c>
      <c r="P581" s="28">
        <v>8.0500000000000007</v>
      </c>
      <c r="Q581" s="25">
        <f t="shared" si="27"/>
        <v>2.0125000000000002</v>
      </c>
      <c r="R581" s="25">
        <f t="shared" si="28"/>
        <v>10.0625</v>
      </c>
      <c r="S581" s="28">
        <f t="shared" si="29"/>
        <v>10.8675</v>
      </c>
    </row>
    <row r="582" spans="1:32" s="25" customFormat="1" ht="47.25" x14ac:dyDescent="0.25">
      <c r="A582" s="25">
        <v>580</v>
      </c>
      <c r="B582" s="26" t="s">
        <v>589</v>
      </c>
      <c r="C582" s="26" t="s">
        <v>590</v>
      </c>
      <c r="D582" s="27" t="s">
        <v>593</v>
      </c>
      <c r="E582" s="26" t="s">
        <v>610</v>
      </c>
      <c r="F582" s="26" t="s">
        <v>58</v>
      </c>
      <c r="G582" s="26" t="s">
        <v>611</v>
      </c>
      <c r="H582" s="26" t="s">
        <v>557</v>
      </c>
      <c r="I582" s="26" t="s">
        <v>612</v>
      </c>
      <c r="J582" s="28">
        <v>4.8099999999999996</v>
      </c>
      <c r="K582" s="25" t="s">
        <v>8472</v>
      </c>
      <c r="L582" s="29" t="s">
        <v>8444</v>
      </c>
      <c r="M582" s="25" t="e">
        <f>AVERAGE(SMALL(#REF!,1),SMALL(#REF!,2))</f>
        <v>#REF!</v>
      </c>
      <c r="N582" s="25" t="e">
        <f>IF(#REF! &lt;=( AVERAGE(SMALL(#REF!,1),SMALL(#REF!,2))),#REF!, "")</f>
        <v>#REF!</v>
      </c>
      <c r="O582" s="25" t="e">
        <f>AVERAGE(SMALL(#REF!,1),SMALL(#REF!,2))</f>
        <v>#REF!</v>
      </c>
      <c r="P582" s="28">
        <v>4.8099999999999996</v>
      </c>
      <c r="Q582" s="25">
        <f t="shared" si="27"/>
        <v>1.2024999999999999</v>
      </c>
      <c r="R582" s="25">
        <f t="shared" si="28"/>
        <v>6.0124999999999993</v>
      </c>
      <c r="S582" s="28">
        <f t="shared" si="29"/>
        <v>6.4934999999999992</v>
      </c>
    </row>
    <row r="583" spans="1:32" s="25" customFormat="1" ht="47.25" x14ac:dyDescent="0.25">
      <c r="A583" s="25">
        <v>581</v>
      </c>
      <c r="B583" s="26" t="s">
        <v>602</v>
      </c>
      <c r="C583" s="26" t="s">
        <v>603</v>
      </c>
      <c r="D583" s="27" t="s">
        <v>606</v>
      </c>
      <c r="E583" s="26" t="s">
        <v>604</v>
      </c>
      <c r="F583" s="26" t="s">
        <v>58</v>
      </c>
      <c r="G583" s="26" t="s">
        <v>605</v>
      </c>
      <c r="H583" s="26" t="s">
        <v>557</v>
      </c>
      <c r="I583" s="26" t="s">
        <v>607</v>
      </c>
      <c r="J583" s="28">
        <v>6.62</v>
      </c>
      <c r="K583" s="25" t="s">
        <v>8472</v>
      </c>
      <c r="L583" s="29" t="s">
        <v>8444</v>
      </c>
      <c r="M583" s="25" t="e">
        <f>AVERAGE(SMALL(#REF!,1),SMALL(#REF!,2))</f>
        <v>#REF!</v>
      </c>
      <c r="N583" s="25" t="e">
        <f>IF(#REF! &lt;=( AVERAGE(SMALL(#REF!,1),SMALL(#REF!,2))),#REF!, "")</f>
        <v>#REF!</v>
      </c>
      <c r="O583" s="25" t="e">
        <f>AVERAGE(SMALL(#REF!,1),SMALL(#REF!,2))</f>
        <v>#REF!</v>
      </c>
      <c r="P583" s="28">
        <v>6.62</v>
      </c>
      <c r="Q583" s="25">
        <f t="shared" si="27"/>
        <v>1.655</v>
      </c>
      <c r="R583" s="25">
        <f t="shared" si="28"/>
        <v>8.2750000000000004</v>
      </c>
      <c r="S583" s="28">
        <f t="shared" si="29"/>
        <v>8.9370000000000012</v>
      </c>
    </row>
    <row r="584" spans="1:32" s="25" customFormat="1" ht="63" x14ac:dyDescent="0.25">
      <c r="A584" s="25">
        <v>582</v>
      </c>
      <c r="B584" s="26" t="s">
        <v>602</v>
      </c>
      <c r="C584" s="26" t="s">
        <v>603</v>
      </c>
      <c r="D584" s="27" t="s">
        <v>606</v>
      </c>
      <c r="E584" s="26" t="s">
        <v>604</v>
      </c>
      <c r="F584" s="26" t="s">
        <v>58</v>
      </c>
      <c r="G584" s="26" t="s">
        <v>608</v>
      </c>
      <c r="H584" s="26" t="s">
        <v>557</v>
      </c>
      <c r="I584" s="26" t="s">
        <v>609</v>
      </c>
      <c r="J584" s="28">
        <v>13.25</v>
      </c>
      <c r="K584" s="25" t="s">
        <v>8472</v>
      </c>
      <c r="L584" s="29" t="s">
        <v>8444</v>
      </c>
      <c r="M584" s="25" t="e">
        <f>AVERAGE(SMALL(#REF!,1),SMALL(#REF!,2))</f>
        <v>#REF!</v>
      </c>
      <c r="N584" s="25" t="e">
        <f>IF(#REF! &lt;=( AVERAGE(SMALL(#REF!,1),SMALL(#REF!,2))),#REF!, "")</f>
        <v>#REF!</v>
      </c>
      <c r="O584" s="25" t="e">
        <f>AVERAGE(SMALL(#REF!,1),SMALL(#REF!,2))</f>
        <v>#REF!</v>
      </c>
      <c r="P584" s="28">
        <v>13.25</v>
      </c>
      <c r="Q584" s="25">
        <f t="shared" si="27"/>
        <v>2.2524999999999999</v>
      </c>
      <c r="R584" s="25">
        <f t="shared" si="28"/>
        <v>15.5025</v>
      </c>
      <c r="S584" s="28">
        <f t="shared" si="29"/>
        <v>16.742699999999999</v>
      </c>
    </row>
    <row r="585" spans="1:32" s="25" customFormat="1" ht="63" x14ac:dyDescent="0.25">
      <c r="A585" s="25">
        <v>583</v>
      </c>
      <c r="B585" s="26" t="s">
        <v>602</v>
      </c>
      <c r="C585" s="26" t="s">
        <v>603</v>
      </c>
      <c r="D585" s="27" t="s">
        <v>606</v>
      </c>
      <c r="E585" s="26" t="s">
        <v>661</v>
      </c>
      <c r="F585" s="26" t="s">
        <v>662</v>
      </c>
      <c r="G585" s="26" t="s">
        <v>663</v>
      </c>
      <c r="H585" s="26" t="s">
        <v>557</v>
      </c>
      <c r="I585" s="26" t="s">
        <v>664</v>
      </c>
      <c r="J585" s="28">
        <v>13.8</v>
      </c>
      <c r="K585" s="25" t="s">
        <v>8472</v>
      </c>
      <c r="L585" s="29" t="s">
        <v>8444</v>
      </c>
      <c r="M585" s="25" t="e">
        <f>AVERAGE(SMALL(#REF!,1),SMALL(#REF!,2))</f>
        <v>#REF!</v>
      </c>
      <c r="N585" s="25" t="e">
        <f>IF(#REF! &lt;=( AVERAGE(SMALL(#REF!,1),SMALL(#REF!,2))),#REF!, "")</f>
        <v>#REF!</v>
      </c>
      <c r="O585" s="25" t="e">
        <f>AVERAGE(SMALL(#REF!,1),SMALL(#REF!,2))</f>
        <v>#REF!</v>
      </c>
      <c r="P585" s="28">
        <v>13.8</v>
      </c>
      <c r="Q585" s="25">
        <f t="shared" si="27"/>
        <v>2.3460000000000001</v>
      </c>
      <c r="R585" s="25">
        <f t="shared" si="28"/>
        <v>16.146000000000001</v>
      </c>
      <c r="S585" s="28">
        <f t="shared" si="29"/>
        <v>17.43768</v>
      </c>
    </row>
    <row r="586" spans="1:32" s="25" customFormat="1" ht="31.5" x14ac:dyDescent="0.25">
      <c r="A586" s="25">
        <v>584</v>
      </c>
      <c r="B586" s="26" t="s">
        <v>7551</v>
      </c>
      <c r="C586" s="26" t="s">
        <v>536</v>
      </c>
      <c r="D586" s="27" t="s">
        <v>537</v>
      </c>
      <c r="E586" s="26" t="s">
        <v>45</v>
      </c>
      <c r="F586" s="26" t="s">
        <v>58</v>
      </c>
      <c r="G586" s="26" t="s">
        <v>7550</v>
      </c>
      <c r="H586" s="26" t="s">
        <v>557</v>
      </c>
      <c r="I586" s="26" t="s">
        <v>7549</v>
      </c>
      <c r="J586" s="28">
        <v>6.5</v>
      </c>
      <c r="K586" s="25" t="s">
        <v>8478</v>
      </c>
      <c r="L586" s="29" t="s">
        <v>8448</v>
      </c>
      <c r="M586" s="25" t="e">
        <f>AVERAGE(SMALL(#REF!,1),SMALL(#REF!,2))</f>
        <v>#REF!</v>
      </c>
      <c r="N586" s="25" t="e">
        <f>IF(#REF! &lt;=( AVERAGE(SMALL(#REF!,1),SMALL(#REF!,2))),#REF!, "")</f>
        <v>#REF!</v>
      </c>
      <c r="O586" s="25" t="e">
        <f>AVERAGE(SMALL(#REF!,1),SMALL(#REF!,2))</f>
        <v>#REF!</v>
      </c>
      <c r="P586" s="28">
        <v>6.5</v>
      </c>
      <c r="Q586" s="25">
        <f t="shared" si="27"/>
        <v>1.625</v>
      </c>
      <c r="R586" s="25">
        <f t="shared" si="28"/>
        <v>8.125</v>
      </c>
      <c r="S586" s="28">
        <f t="shared" si="29"/>
        <v>8.7750000000000004</v>
      </c>
    </row>
    <row r="587" spans="1:32" s="25" customFormat="1" ht="47.25" x14ac:dyDescent="0.25">
      <c r="A587" s="25">
        <v>585</v>
      </c>
      <c r="B587" s="26" t="s">
        <v>5659</v>
      </c>
      <c r="C587" s="26" t="s">
        <v>5658</v>
      </c>
      <c r="D587" s="27" t="s">
        <v>1797</v>
      </c>
      <c r="E587" s="26" t="s">
        <v>45</v>
      </c>
      <c r="F587" s="26" t="s">
        <v>58</v>
      </c>
      <c r="G587" s="26" t="s">
        <v>5657</v>
      </c>
      <c r="H587" s="26" t="s">
        <v>557</v>
      </c>
      <c r="I587" s="26" t="s">
        <v>5656</v>
      </c>
      <c r="J587" s="28">
        <v>2.46</v>
      </c>
      <c r="K587" s="25" t="s">
        <v>8472</v>
      </c>
      <c r="L587" s="29" t="s">
        <v>8444</v>
      </c>
      <c r="M587" s="25" t="e">
        <f>AVERAGE(SMALL(#REF!,1),SMALL(#REF!,2))</f>
        <v>#REF!</v>
      </c>
      <c r="N587" s="25" t="e">
        <f>IF(#REF! &lt;=( AVERAGE(SMALL(#REF!,1),SMALL(#REF!,2))),#REF!, "")</f>
        <v>#REF!</v>
      </c>
      <c r="O587" s="25" t="e">
        <f>AVERAGE(SMALL(#REF!,1),SMALL(#REF!,2))</f>
        <v>#REF!</v>
      </c>
      <c r="P587" s="28">
        <v>2.46</v>
      </c>
      <c r="Q587" s="25">
        <f t="shared" si="27"/>
        <v>0.61499999999999999</v>
      </c>
      <c r="R587" s="25">
        <f t="shared" si="28"/>
        <v>3.0750000000000002</v>
      </c>
      <c r="S587" s="28">
        <f t="shared" si="29"/>
        <v>3.3210000000000002</v>
      </c>
    </row>
    <row r="588" spans="1:32" s="25" customFormat="1" ht="31.5" x14ac:dyDescent="0.25">
      <c r="A588" s="25">
        <v>586</v>
      </c>
      <c r="B588" s="26" t="s">
        <v>6092</v>
      </c>
      <c r="C588" s="26" t="s">
        <v>3347</v>
      </c>
      <c r="D588" s="27" t="s">
        <v>1797</v>
      </c>
      <c r="E588" s="26" t="s">
        <v>6091</v>
      </c>
      <c r="F588" s="26" t="s">
        <v>662</v>
      </c>
      <c r="G588" s="26" t="s">
        <v>6090</v>
      </c>
      <c r="H588" s="26" t="s">
        <v>557</v>
      </c>
      <c r="I588" s="26" t="s">
        <v>6089</v>
      </c>
      <c r="J588" s="28">
        <v>4.5</v>
      </c>
      <c r="K588" s="25" t="s">
        <v>8472</v>
      </c>
      <c r="L588" s="29" t="s">
        <v>8444</v>
      </c>
      <c r="M588" s="25" t="e">
        <f>AVERAGE(SMALL(#REF!,1),SMALL(#REF!,2))</f>
        <v>#REF!</v>
      </c>
      <c r="N588" s="25" t="e">
        <f>IF(#REF! &lt;=( AVERAGE(SMALL(#REF!,1),SMALL(#REF!,2))),#REF!, "")</f>
        <v>#REF!</v>
      </c>
      <c r="O588" s="25" t="e">
        <f>AVERAGE(SMALL(#REF!,1),SMALL(#REF!,2))</f>
        <v>#REF!</v>
      </c>
      <c r="P588" s="28">
        <v>4.5</v>
      </c>
      <c r="Q588" s="25">
        <f t="shared" si="27"/>
        <v>1.125</v>
      </c>
      <c r="R588" s="25">
        <f t="shared" si="28"/>
        <v>5.625</v>
      </c>
      <c r="S588" s="28">
        <f t="shared" si="29"/>
        <v>6.0750000000000002</v>
      </c>
    </row>
    <row r="589" spans="1:32" s="34" customFormat="1" ht="31.5" x14ac:dyDescent="0.25">
      <c r="A589" s="25">
        <v>587</v>
      </c>
      <c r="B589" s="26" t="s">
        <v>5667</v>
      </c>
      <c r="C589" s="26" t="s">
        <v>5666</v>
      </c>
      <c r="D589" s="27" t="s">
        <v>1015</v>
      </c>
      <c r="E589" s="26" t="s">
        <v>45</v>
      </c>
      <c r="F589" s="26" t="s">
        <v>58</v>
      </c>
      <c r="G589" s="26" t="s">
        <v>5665</v>
      </c>
      <c r="H589" s="26" t="s">
        <v>557</v>
      </c>
      <c r="I589" s="26" t="s">
        <v>5664</v>
      </c>
      <c r="J589" s="28">
        <v>4.37</v>
      </c>
      <c r="K589" s="25" t="s">
        <v>8472</v>
      </c>
      <c r="L589" s="29" t="s">
        <v>8444</v>
      </c>
      <c r="M589" s="25" t="e">
        <f>AVERAGE(SMALL(#REF!,1),SMALL(#REF!,2))</f>
        <v>#REF!</v>
      </c>
      <c r="N589" s="25" t="e">
        <f>IF(#REF! &lt;=( AVERAGE(SMALL(#REF!,1),SMALL(#REF!,2))),#REF!, "")</f>
        <v>#REF!</v>
      </c>
      <c r="O589" s="25" t="e">
        <f>AVERAGE(SMALL(#REF!,1),SMALL(#REF!,2))</f>
        <v>#REF!</v>
      </c>
      <c r="P589" s="28">
        <v>4.37</v>
      </c>
      <c r="Q589" s="25">
        <f t="shared" si="27"/>
        <v>1.0925</v>
      </c>
      <c r="R589" s="25">
        <f t="shared" si="28"/>
        <v>5.4625000000000004</v>
      </c>
      <c r="S589" s="28">
        <f t="shared" si="29"/>
        <v>5.8995000000000006</v>
      </c>
      <c r="T589" s="25"/>
      <c r="U589" s="25"/>
      <c r="V589" s="25"/>
      <c r="W589" s="25"/>
      <c r="X589" s="25"/>
      <c r="Y589" s="25"/>
      <c r="Z589" s="25"/>
      <c r="AA589" s="25"/>
      <c r="AB589" s="25"/>
      <c r="AC589" s="25"/>
      <c r="AD589" s="25"/>
      <c r="AE589" s="25"/>
      <c r="AF589" s="25"/>
    </row>
    <row r="590" spans="1:32" s="34" customFormat="1" ht="31.5" x14ac:dyDescent="0.25">
      <c r="A590" s="25">
        <v>588</v>
      </c>
      <c r="B590" s="26" t="s">
        <v>5671</v>
      </c>
      <c r="C590" s="26" t="s">
        <v>5670</v>
      </c>
      <c r="D590" s="27" t="s">
        <v>398</v>
      </c>
      <c r="E590" s="26" t="s">
        <v>444</v>
      </c>
      <c r="F590" s="26" t="s">
        <v>58</v>
      </c>
      <c r="G590" s="26" t="s">
        <v>5669</v>
      </c>
      <c r="H590" s="26" t="s">
        <v>557</v>
      </c>
      <c r="I590" s="26" t="s">
        <v>5668</v>
      </c>
      <c r="J590" s="28">
        <v>4.42</v>
      </c>
      <c r="K590" s="25" t="s">
        <v>8472</v>
      </c>
      <c r="L590" s="29" t="s">
        <v>8444</v>
      </c>
      <c r="M590" s="25" t="e">
        <f>AVERAGE(SMALL(#REF!,1),SMALL(#REF!,2))</f>
        <v>#REF!</v>
      </c>
      <c r="N590" s="25" t="e">
        <f>IF(#REF! &lt;=( AVERAGE(SMALL(#REF!,1),SMALL(#REF!,2))),#REF!, "")</f>
        <v>#REF!</v>
      </c>
      <c r="O590" s="25" t="e">
        <f>AVERAGE(SMALL(#REF!,1),SMALL(#REF!,2))</f>
        <v>#REF!</v>
      </c>
      <c r="P590" s="28">
        <v>4.42</v>
      </c>
      <c r="Q590" s="25">
        <f t="shared" si="27"/>
        <v>1.105</v>
      </c>
      <c r="R590" s="25">
        <f t="shared" si="28"/>
        <v>5.5250000000000004</v>
      </c>
      <c r="S590" s="28">
        <f t="shared" si="29"/>
        <v>5.9670000000000005</v>
      </c>
      <c r="T590" s="25"/>
      <c r="U590" s="25"/>
      <c r="V590" s="25"/>
      <c r="W590" s="25"/>
      <c r="X590" s="25"/>
      <c r="Y590" s="25"/>
      <c r="Z590" s="25"/>
      <c r="AA590" s="25"/>
      <c r="AB590" s="25"/>
      <c r="AC590" s="25"/>
      <c r="AD590" s="25"/>
      <c r="AE590" s="25"/>
      <c r="AF590" s="25"/>
    </row>
    <row r="591" spans="1:32" s="34" customFormat="1" ht="31.5" x14ac:dyDescent="0.25">
      <c r="A591" s="25">
        <v>589</v>
      </c>
      <c r="B591" s="26" t="s">
        <v>5922</v>
      </c>
      <c r="C591" s="26" t="s">
        <v>5925</v>
      </c>
      <c r="D591" s="27" t="s">
        <v>2341</v>
      </c>
      <c r="E591" s="26" t="s">
        <v>207</v>
      </c>
      <c r="F591" s="26" t="s">
        <v>9</v>
      </c>
      <c r="G591" s="26" t="s">
        <v>5924</v>
      </c>
      <c r="H591" s="26" t="s">
        <v>557</v>
      </c>
      <c r="I591" s="26" t="s">
        <v>5923</v>
      </c>
      <c r="J591" s="28">
        <v>3.58</v>
      </c>
      <c r="K591" s="25" t="s">
        <v>8472</v>
      </c>
      <c r="L591" s="29" t="s">
        <v>8444</v>
      </c>
      <c r="M591" s="25" t="e">
        <f>AVERAGE(SMALL(#REF!,1),SMALL(#REF!,2))</f>
        <v>#REF!</v>
      </c>
      <c r="N591" s="25" t="e">
        <f>IF(#REF! &lt;=( AVERAGE(SMALL(#REF!,1),SMALL(#REF!,2))),#REF!, "")</f>
        <v>#REF!</v>
      </c>
      <c r="O591" s="25" t="e">
        <f>AVERAGE(SMALL(#REF!,1),SMALL(#REF!,2))</f>
        <v>#REF!</v>
      </c>
      <c r="P591" s="28">
        <v>3.58</v>
      </c>
      <c r="Q591" s="25">
        <f t="shared" si="27"/>
        <v>0.89500000000000002</v>
      </c>
      <c r="R591" s="25">
        <f t="shared" si="28"/>
        <v>4.4749999999999996</v>
      </c>
      <c r="S591" s="28">
        <f t="shared" si="29"/>
        <v>4.8329999999999993</v>
      </c>
      <c r="T591" s="25"/>
      <c r="U591" s="25"/>
      <c r="V591" s="25"/>
      <c r="W591" s="25"/>
      <c r="X591" s="25"/>
      <c r="Y591" s="25"/>
      <c r="Z591" s="25"/>
      <c r="AA591" s="25"/>
      <c r="AB591" s="25"/>
      <c r="AC591" s="25"/>
      <c r="AD591" s="25"/>
      <c r="AE591" s="25"/>
      <c r="AF591" s="25"/>
    </row>
    <row r="592" spans="1:32" s="25" customFormat="1" ht="31.5" x14ac:dyDescent="0.25">
      <c r="A592" s="25">
        <v>590</v>
      </c>
      <c r="B592" s="26" t="s">
        <v>5918</v>
      </c>
      <c r="C592" s="26" t="s">
        <v>2339</v>
      </c>
      <c r="D592" s="27" t="s">
        <v>2341</v>
      </c>
      <c r="E592" s="26" t="s">
        <v>1919</v>
      </c>
      <c r="F592" s="26" t="s">
        <v>9</v>
      </c>
      <c r="G592" s="26" t="s">
        <v>8225</v>
      </c>
      <c r="H592" s="26" t="s">
        <v>557</v>
      </c>
      <c r="I592" s="26" t="s">
        <v>5917</v>
      </c>
      <c r="J592" s="28">
        <v>1.99</v>
      </c>
      <c r="K592" s="25" t="s">
        <v>8472</v>
      </c>
      <c r="L592" s="29" t="s">
        <v>8444</v>
      </c>
      <c r="M592" s="25" t="e">
        <f>AVERAGE(SMALL(#REF!,1),SMALL(#REF!,2))</f>
        <v>#REF!</v>
      </c>
      <c r="N592" s="25" t="e">
        <f>IF(#REF! &lt;=( AVERAGE(SMALL(#REF!,1),SMALL(#REF!,2))),#REF!, "")</f>
        <v>#REF!</v>
      </c>
      <c r="O592" s="25" t="e">
        <f>AVERAGE(SMALL(#REF!,1),SMALL(#REF!,2))</f>
        <v>#REF!</v>
      </c>
      <c r="P592" s="28">
        <v>1.99</v>
      </c>
      <c r="Q592" s="25">
        <f t="shared" si="27"/>
        <v>0.4975</v>
      </c>
      <c r="R592" s="25">
        <f t="shared" si="28"/>
        <v>2.4874999999999998</v>
      </c>
      <c r="S592" s="28">
        <f t="shared" si="29"/>
        <v>2.6864999999999997</v>
      </c>
    </row>
    <row r="593" spans="1:19" s="25" customFormat="1" ht="31.5" x14ac:dyDescent="0.25">
      <c r="A593" s="25">
        <v>591</v>
      </c>
      <c r="B593" s="26" t="s">
        <v>5922</v>
      </c>
      <c r="C593" s="26" t="s">
        <v>5921</v>
      </c>
      <c r="D593" s="27" t="s">
        <v>2341</v>
      </c>
      <c r="E593" s="26" t="s">
        <v>212</v>
      </c>
      <c r="F593" s="26" t="s">
        <v>9</v>
      </c>
      <c r="G593" s="26" t="s">
        <v>5920</v>
      </c>
      <c r="H593" s="26" t="s">
        <v>557</v>
      </c>
      <c r="I593" s="26" t="s">
        <v>5919</v>
      </c>
      <c r="J593" s="28">
        <v>10.77</v>
      </c>
      <c r="K593" s="25" t="s">
        <v>8472</v>
      </c>
      <c r="L593" s="29" t="s">
        <v>8444</v>
      </c>
      <c r="M593" s="25" t="e">
        <f>AVERAGE(SMALL(#REF!,1),SMALL(#REF!,2))</f>
        <v>#REF!</v>
      </c>
      <c r="N593" s="25" t="e">
        <f>IF(#REF! &lt;=( AVERAGE(SMALL(#REF!,1),SMALL(#REF!,2))),#REF!, "")</f>
        <v>#REF!</v>
      </c>
      <c r="O593" s="25" t="e">
        <f>AVERAGE(SMALL(#REF!,1),SMALL(#REF!,2))</f>
        <v>#REF!</v>
      </c>
      <c r="P593" s="28">
        <v>10.77</v>
      </c>
      <c r="Q593" s="25">
        <f t="shared" si="27"/>
        <v>1.8309</v>
      </c>
      <c r="R593" s="25">
        <f t="shared" si="28"/>
        <v>12.600899999999999</v>
      </c>
      <c r="S593" s="28">
        <f t="shared" si="29"/>
        <v>13.608972</v>
      </c>
    </row>
    <row r="594" spans="1:19" s="25" customFormat="1" ht="31.5" x14ac:dyDescent="0.25">
      <c r="A594" s="25">
        <v>592</v>
      </c>
      <c r="B594" s="26" t="s">
        <v>7348</v>
      </c>
      <c r="C594" s="26" t="s">
        <v>801</v>
      </c>
      <c r="D594" s="27" t="s">
        <v>1097</v>
      </c>
      <c r="E594" s="26" t="s">
        <v>212</v>
      </c>
      <c r="F594" s="26" t="s">
        <v>126</v>
      </c>
      <c r="G594" s="26" t="s">
        <v>7347</v>
      </c>
      <c r="H594" s="26" t="s">
        <v>557</v>
      </c>
      <c r="I594" s="26" t="s">
        <v>7346</v>
      </c>
      <c r="J594" s="28">
        <v>1.94</v>
      </c>
      <c r="K594" s="25" t="s">
        <v>8472</v>
      </c>
      <c r="L594" s="29" t="s">
        <v>8444</v>
      </c>
      <c r="M594" s="25" t="e">
        <f>AVERAGE(SMALL(#REF!,1),SMALL(#REF!,2))</f>
        <v>#REF!</v>
      </c>
      <c r="N594" s="25" t="e">
        <f>IF(#REF! &lt;=( AVERAGE(SMALL(#REF!,1),SMALL(#REF!,2))),#REF!, "")</f>
        <v>#REF!</v>
      </c>
      <c r="O594" s="25" t="e">
        <f>AVERAGE(SMALL(#REF!,1),SMALL(#REF!,2))</f>
        <v>#REF!</v>
      </c>
      <c r="P594" s="28">
        <v>1.94</v>
      </c>
      <c r="Q594" s="25">
        <f t="shared" si="27"/>
        <v>0.48499999999999999</v>
      </c>
      <c r="R594" s="25">
        <f t="shared" si="28"/>
        <v>2.4249999999999998</v>
      </c>
      <c r="S594" s="28">
        <f t="shared" si="29"/>
        <v>2.6189999999999998</v>
      </c>
    </row>
    <row r="595" spans="1:19" s="25" customFormat="1" ht="31.5" x14ac:dyDescent="0.25">
      <c r="A595" s="25">
        <v>593</v>
      </c>
      <c r="B595" s="26" t="s">
        <v>630</v>
      </c>
      <c r="C595" s="26" t="s">
        <v>631</v>
      </c>
      <c r="D595" s="27" t="s">
        <v>634</v>
      </c>
      <c r="E595" s="26" t="s">
        <v>632</v>
      </c>
      <c r="F595" s="26" t="s">
        <v>58</v>
      </c>
      <c r="G595" s="26" t="s">
        <v>633</v>
      </c>
      <c r="H595" s="26" t="s">
        <v>557</v>
      </c>
      <c r="I595" s="26" t="s">
        <v>635</v>
      </c>
      <c r="J595" s="28">
        <v>2.04</v>
      </c>
      <c r="K595" s="25" t="s">
        <v>8486</v>
      </c>
      <c r="L595" s="29" t="s">
        <v>8443</v>
      </c>
      <c r="M595" s="25" t="e">
        <f>AVERAGE(SMALL(#REF!,1),SMALL(#REF!,2))</f>
        <v>#REF!</v>
      </c>
      <c r="N595" s="25" t="e">
        <f>IF(#REF! &lt;=( AVERAGE(SMALL(#REF!,1),SMALL(#REF!,2))),#REF!, "")</f>
        <v>#REF!</v>
      </c>
      <c r="O595" s="25" t="e">
        <f>AVERAGE(SMALL(#REF!,1),SMALL(#REF!,2))</f>
        <v>#REF!</v>
      </c>
      <c r="P595" s="28">
        <v>2.04</v>
      </c>
      <c r="Q595" s="25">
        <f t="shared" si="27"/>
        <v>0.51</v>
      </c>
      <c r="R595" s="25">
        <f t="shared" si="28"/>
        <v>2.5499999999999998</v>
      </c>
      <c r="S595" s="28">
        <f t="shared" si="29"/>
        <v>2.754</v>
      </c>
    </row>
    <row r="596" spans="1:19" s="25" customFormat="1" ht="31.5" x14ac:dyDescent="0.25">
      <c r="A596" s="25">
        <v>594</v>
      </c>
      <c r="B596" s="26" t="s">
        <v>6059</v>
      </c>
      <c r="C596" s="26" t="s">
        <v>6058</v>
      </c>
      <c r="D596" s="27" t="s">
        <v>2936</v>
      </c>
      <c r="E596" s="26" t="s">
        <v>806</v>
      </c>
      <c r="F596" s="26" t="s">
        <v>150</v>
      </c>
      <c r="G596" s="26" t="s">
        <v>6057</v>
      </c>
      <c r="H596" s="26" t="s">
        <v>557</v>
      </c>
      <c r="I596" s="26" t="s">
        <v>6056</v>
      </c>
      <c r="J596" s="28">
        <v>2.91</v>
      </c>
      <c r="K596" s="25" t="s">
        <v>8472</v>
      </c>
      <c r="L596" s="29" t="s">
        <v>8444</v>
      </c>
      <c r="M596" s="25" t="e">
        <f>AVERAGE(SMALL(#REF!,1),SMALL(#REF!,2))</f>
        <v>#REF!</v>
      </c>
      <c r="N596" s="25" t="e">
        <f>IF(#REF! &lt;=( AVERAGE(SMALL(#REF!,1),SMALL(#REF!,2))),#REF!, "")</f>
        <v>#REF!</v>
      </c>
      <c r="O596" s="25" t="e">
        <f>AVERAGE(SMALL(#REF!,1),SMALL(#REF!,2))</f>
        <v>#REF!</v>
      </c>
      <c r="P596" s="28">
        <v>2.91</v>
      </c>
      <c r="Q596" s="25">
        <f t="shared" si="27"/>
        <v>0.72750000000000004</v>
      </c>
      <c r="R596" s="25">
        <f t="shared" si="28"/>
        <v>3.6375000000000002</v>
      </c>
      <c r="S596" s="28">
        <f t="shared" si="29"/>
        <v>3.9285000000000001</v>
      </c>
    </row>
    <row r="597" spans="1:19" s="25" customFormat="1" ht="31.5" x14ac:dyDescent="0.25">
      <c r="A597" s="25">
        <v>595</v>
      </c>
      <c r="B597" s="26" t="s">
        <v>573</v>
      </c>
      <c r="C597" s="26" t="s">
        <v>574</v>
      </c>
      <c r="D597" s="27" t="s">
        <v>577</v>
      </c>
      <c r="E597" s="26" t="s">
        <v>575</v>
      </c>
      <c r="F597" s="26" t="s">
        <v>150</v>
      </c>
      <c r="G597" s="26" t="s">
        <v>576</v>
      </c>
      <c r="H597" s="26" t="s">
        <v>557</v>
      </c>
      <c r="I597" s="26" t="s">
        <v>578</v>
      </c>
      <c r="J597" s="28">
        <v>2.04</v>
      </c>
      <c r="K597" s="25" t="s">
        <v>8472</v>
      </c>
      <c r="L597" s="29" t="s">
        <v>8444</v>
      </c>
      <c r="M597" s="25" t="e">
        <f>AVERAGE(SMALL(#REF!,1),SMALL(#REF!,2))</f>
        <v>#REF!</v>
      </c>
      <c r="N597" s="25" t="e">
        <f>IF(#REF! &lt;=( AVERAGE(SMALL(#REF!,1),SMALL(#REF!,2))),#REF!, "")</f>
        <v>#REF!</v>
      </c>
      <c r="O597" s="25" t="e">
        <f>AVERAGE(SMALL(#REF!,1),SMALL(#REF!,2))</f>
        <v>#REF!</v>
      </c>
      <c r="P597" s="28">
        <v>2.04</v>
      </c>
      <c r="Q597" s="25">
        <f t="shared" si="27"/>
        <v>0.51</v>
      </c>
      <c r="R597" s="25">
        <f t="shared" si="28"/>
        <v>2.5499999999999998</v>
      </c>
      <c r="S597" s="28">
        <f t="shared" si="29"/>
        <v>2.754</v>
      </c>
    </row>
    <row r="598" spans="1:19" s="25" customFormat="1" ht="47.25" x14ac:dyDescent="0.25">
      <c r="A598" s="25">
        <v>596</v>
      </c>
      <c r="B598" s="26" t="s">
        <v>7681</v>
      </c>
      <c r="C598" s="26" t="s">
        <v>7680</v>
      </c>
      <c r="D598" s="27" t="s">
        <v>3209</v>
      </c>
      <c r="E598" s="26" t="s">
        <v>7679</v>
      </c>
      <c r="F598" s="26" t="s">
        <v>195</v>
      </c>
      <c r="G598" s="26" t="s">
        <v>7678</v>
      </c>
      <c r="H598" s="26" t="s">
        <v>557</v>
      </c>
      <c r="I598" s="26" t="s">
        <v>7677</v>
      </c>
      <c r="J598" s="28">
        <v>2.46</v>
      </c>
      <c r="K598" s="25" t="s">
        <v>8486</v>
      </c>
      <c r="L598" s="29" t="s">
        <v>8443</v>
      </c>
      <c r="M598" s="25" t="e">
        <f>AVERAGE(SMALL(#REF!,1),SMALL(#REF!,2))</f>
        <v>#REF!</v>
      </c>
      <c r="N598" s="25" t="e">
        <f>IF(#REF! &lt;=( AVERAGE(SMALL(#REF!,1),SMALL(#REF!,2))),#REF!, "")</f>
        <v>#REF!</v>
      </c>
      <c r="O598" s="25" t="e">
        <f>AVERAGE(SMALL(#REF!,1),SMALL(#REF!,2))</f>
        <v>#REF!</v>
      </c>
      <c r="P598" s="28">
        <v>2.46</v>
      </c>
      <c r="Q598" s="25">
        <f t="shared" si="27"/>
        <v>0.61499999999999999</v>
      </c>
      <c r="R598" s="25">
        <f t="shared" si="28"/>
        <v>3.0750000000000002</v>
      </c>
      <c r="S598" s="28">
        <f t="shared" si="29"/>
        <v>3.3210000000000002</v>
      </c>
    </row>
    <row r="599" spans="1:19" s="25" customFormat="1" ht="47.25" x14ac:dyDescent="0.25">
      <c r="A599" s="25">
        <v>597</v>
      </c>
      <c r="B599" s="26" t="s">
        <v>5067</v>
      </c>
      <c r="C599" s="26" t="s">
        <v>5066</v>
      </c>
      <c r="D599" s="27" t="s">
        <v>3220</v>
      </c>
      <c r="E599" s="26" t="s">
        <v>3219</v>
      </c>
      <c r="F599" s="26" t="s">
        <v>304</v>
      </c>
      <c r="G599" s="26" t="s">
        <v>5065</v>
      </c>
      <c r="H599" s="26" t="s">
        <v>557</v>
      </c>
      <c r="I599" s="26" t="s">
        <v>5064</v>
      </c>
      <c r="J599" s="28">
        <v>8.06</v>
      </c>
      <c r="K599" s="25" t="s">
        <v>8472</v>
      </c>
      <c r="L599" s="29" t="s">
        <v>8444</v>
      </c>
      <c r="M599" s="25" t="e">
        <f>AVERAGE(SMALL(#REF!,1),SMALL(#REF!,2))</f>
        <v>#REF!</v>
      </c>
      <c r="N599" s="25" t="e">
        <f>IF(#REF! &lt;=( AVERAGE(SMALL(#REF!,1),SMALL(#REF!,2))),#REF!, "")</f>
        <v>#REF!</v>
      </c>
      <c r="O599" s="25" t="e">
        <f>AVERAGE(SMALL(#REF!,1),SMALL(#REF!,2))</f>
        <v>#REF!</v>
      </c>
      <c r="P599" s="28">
        <v>8.06</v>
      </c>
      <c r="Q599" s="25">
        <f t="shared" si="27"/>
        <v>2.0150000000000001</v>
      </c>
      <c r="R599" s="25">
        <f t="shared" si="28"/>
        <v>10.075000000000001</v>
      </c>
      <c r="S599" s="28">
        <f t="shared" si="29"/>
        <v>10.881</v>
      </c>
    </row>
    <row r="600" spans="1:19" s="25" customFormat="1" ht="31.5" x14ac:dyDescent="0.25">
      <c r="A600" s="25">
        <v>598</v>
      </c>
      <c r="B600" s="26" t="s">
        <v>7676</v>
      </c>
      <c r="C600" s="26" t="s">
        <v>7675</v>
      </c>
      <c r="D600" s="27" t="s">
        <v>204</v>
      </c>
      <c r="E600" s="26" t="s">
        <v>7674</v>
      </c>
      <c r="F600" s="26" t="s">
        <v>304</v>
      </c>
      <c r="G600" s="26" t="s">
        <v>7673</v>
      </c>
      <c r="H600" s="26" t="s">
        <v>557</v>
      </c>
      <c r="I600" s="26" t="s">
        <v>7672</v>
      </c>
      <c r="J600" s="28">
        <v>1.2</v>
      </c>
      <c r="K600" s="25" t="s">
        <v>8472</v>
      </c>
      <c r="L600" s="29" t="s">
        <v>8444</v>
      </c>
      <c r="M600" s="25" t="e">
        <f>AVERAGE(SMALL(#REF!,1),SMALL(#REF!,2))</f>
        <v>#REF!</v>
      </c>
      <c r="N600" s="25" t="e">
        <f>IF(#REF! &lt;=( AVERAGE(SMALL(#REF!,1),SMALL(#REF!,2))),#REF!, "")</f>
        <v>#REF!</v>
      </c>
      <c r="O600" s="25" t="e">
        <f>AVERAGE(SMALL(#REF!,1),SMALL(#REF!,2))</f>
        <v>#REF!</v>
      </c>
      <c r="P600" s="28">
        <v>1.2</v>
      </c>
      <c r="Q600" s="25">
        <f t="shared" si="27"/>
        <v>0.3</v>
      </c>
      <c r="R600" s="25">
        <f t="shared" si="28"/>
        <v>1.5</v>
      </c>
      <c r="S600" s="28">
        <f t="shared" si="29"/>
        <v>1.62</v>
      </c>
    </row>
    <row r="601" spans="1:19" s="25" customFormat="1" ht="63" x14ac:dyDescent="0.25">
      <c r="A601" s="25">
        <v>599</v>
      </c>
      <c r="B601" s="26" t="s">
        <v>7667</v>
      </c>
      <c r="C601" s="26" t="s">
        <v>7671</v>
      </c>
      <c r="D601" s="27" t="s">
        <v>5653</v>
      </c>
      <c r="E601" s="26" t="s">
        <v>7670</v>
      </c>
      <c r="F601" s="26" t="s">
        <v>304</v>
      </c>
      <c r="G601" s="26" t="s">
        <v>7669</v>
      </c>
      <c r="H601" s="26" t="s">
        <v>557</v>
      </c>
      <c r="I601" s="26" t="s">
        <v>7663</v>
      </c>
      <c r="J601" s="28">
        <v>1.72</v>
      </c>
      <c r="K601" s="25" t="s">
        <v>8472</v>
      </c>
      <c r="L601" s="29" t="s">
        <v>8444</v>
      </c>
      <c r="M601" s="25" t="e">
        <f>AVERAGE(SMALL(#REF!,1),SMALL(#REF!,2))</f>
        <v>#REF!</v>
      </c>
      <c r="N601" s="25" t="e">
        <f>IF(#REF! &lt;=( AVERAGE(SMALL(#REF!,1),SMALL(#REF!,2))),#REF!, "")</f>
        <v>#REF!</v>
      </c>
      <c r="O601" s="25" t="e">
        <f>AVERAGE(SMALL(#REF!,1),SMALL(#REF!,2))</f>
        <v>#REF!</v>
      </c>
      <c r="P601" s="28">
        <v>1.72</v>
      </c>
      <c r="Q601" s="25">
        <f t="shared" si="27"/>
        <v>0.43</v>
      </c>
      <c r="R601" s="25">
        <f t="shared" si="28"/>
        <v>2.15</v>
      </c>
      <c r="S601" s="28">
        <f t="shared" si="29"/>
        <v>2.3220000000000001</v>
      </c>
    </row>
    <row r="602" spans="1:19" s="25" customFormat="1" ht="63" x14ac:dyDescent="0.25">
      <c r="A602" s="25">
        <v>600</v>
      </c>
      <c r="B602" s="26" t="s">
        <v>7667</v>
      </c>
      <c r="C602" s="26" t="s">
        <v>7666</v>
      </c>
      <c r="D602" s="27" t="s">
        <v>5653</v>
      </c>
      <c r="E602" s="26" t="s">
        <v>7665</v>
      </c>
      <c r="F602" s="26" t="s">
        <v>393</v>
      </c>
      <c r="G602" s="26" t="s">
        <v>7664</v>
      </c>
      <c r="H602" s="26" t="s">
        <v>557</v>
      </c>
      <c r="I602" s="26" t="s">
        <v>7668</v>
      </c>
      <c r="J602" s="28">
        <v>2.1</v>
      </c>
      <c r="K602" s="25" t="s">
        <v>8472</v>
      </c>
      <c r="L602" s="29" t="s">
        <v>8444</v>
      </c>
      <c r="M602" s="25" t="e">
        <f>AVERAGE(SMALL(#REF!,1),SMALL(#REF!,2))</f>
        <v>#REF!</v>
      </c>
      <c r="N602" s="25" t="e">
        <f>IF(#REF! &lt;=( AVERAGE(SMALL(#REF!,1),SMALL(#REF!,2))),#REF!, "")</f>
        <v>#REF!</v>
      </c>
      <c r="O602" s="25" t="e">
        <f>AVERAGE(SMALL(#REF!,1),SMALL(#REF!,2))</f>
        <v>#REF!</v>
      </c>
      <c r="P602" s="28">
        <v>2.1</v>
      </c>
      <c r="Q602" s="25">
        <f t="shared" si="27"/>
        <v>0.52500000000000002</v>
      </c>
      <c r="R602" s="25">
        <f t="shared" si="28"/>
        <v>2.625</v>
      </c>
      <c r="S602" s="28">
        <f t="shared" si="29"/>
        <v>2.835</v>
      </c>
    </row>
    <row r="603" spans="1:19" s="25" customFormat="1" ht="31.5" x14ac:dyDescent="0.25">
      <c r="A603" s="25">
        <v>601</v>
      </c>
      <c r="B603" s="26" t="s">
        <v>7685</v>
      </c>
      <c r="C603" s="26" t="s">
        <v>7684</v>
      </c>
      <c r="D603" s="27" t="s">
        <v>3255</v>
      </c>
      <c r="E603" s="26" t="s">
        <v>7683</v>
      </c>
      <c r="F603" s="26" t="s">
        <v>58</v>
      </c>
      <c r="G603" s="26" t="s">
        <v>387</v>
      </c>
      <c r="H603" s="26" t="s">
        <v>557</v>
      </c>
      <c r="I603" s="26" t="s">
        <v>7682</v>
      </c>
      <c r="J603" s="28">
        <v>1.46</v>
      </c>
      <c r="K603" s="25" t="s">
        <v>8472</v>
      </c>
      <c r="L603" s="29" t="s">
        <v>8444</v>
      </c>
      <c r="M603" s="25" t="e">
        <f>AVERAGE(SMALL(#REF!,1),SMALL(#REF!,2))</f>
        <v>#REF!</v>
      </c>
      <c r="N603" s="25" t="e">
        <f>IF(#REF! &lt;=( AVERAGE(SMALL(#REF!,1),SMALL(#REF!,2))),#REF!, "")</f>
        <v>#REF!</v>
      </c>
      <c r="O603" s="25" t="e">
        <f>AVERAGE(SMALL(#REF!,1),SMALL(#REF!,2))</f>
        <v>#REF!</v>
      </c>
      <c r="P603" s="28">
        <v>1.46</v>
      </c>
      <c r="Q603" s="25">
        <f t="shared" si="27"/>
        <v>0.36499999999999999</v>
      </c>
      <c r="R603" s="25">
        <f t="shared" si="28"/>
        <v>1.825</v>
      </c>
      <c r="S603" s="28">
        <f t="shared" si="29"/>
        <v>1.9709999999999999</v>
      </c>
    </row>
    <row r="604" spans="1:19" s="25" customFormat="1" ht="31.5" x14ac:dyDescent="0.25">
      <c r="A604" s="25">
        <v>602</v>
      </c>
      <c r="B604" s="26" t="s">
        <v>5525</v>
      </c>
      <c r="C604" s="26" t="s">
        <v>5524</v>
      </c>
      <c r="D604" s="27" t="s">
        <v>2916</v>
      </c>
      <c r="E604" s="26" t="s">
        <v>1488</v>
      </c>
      <c r="F604" s="26" t="s">
        <v>9</v>
      </c>
      <c r="G604" s="26" t="s">
        <v>5523</v>
      </c>
      <c r="H604" s="26" t="s">
        <v>557</v>
      </c>
      <c r="I604" s="26" t="s">
        <v>5526</v>
      </c>
      <c r="J604" s="28">
        <v>10.09</v>
      </c>
      <c r="K604" s="25" t="s">
        <v>8472</v>
      </c>
      <c r="L604" s="29" t="s">
        <v>8444</v>
      </c>
      <c r="M604" s="25" t="e">
        <f>AVERAGE(SMALL(#REF!,1),SMALL(#REF!,2))</f>
        <v>#REF!</v>
      </c>
      <c r="N604" s="27" t="e">
        <f>IF(#REF! &lt;=( AVERAGE(SMALL(#REF!,1),SMALL(#REF!,2))),#REF!, "")</f>
        <v>#REF!</v>
      </c>
      <c r="O604" s="25" t="e">
        <f>AVERAGE(SMALL(#REF!,1),SMALL(#REF!,2))</f>
        <v>#REF!</v>
      </c>
      <c r="P604" s="28">
        <v>10.09</v>
      </c>
      <c r="Q604" s="25">
        <f t="shared" si="27"/>
        <v>1.7153</v>
      </c>
      <c r="R604" s="25">
        <f t="shared" si="28"/>
        <v>11.805299999999999</v>
      </c>
      <c r="S604" s="28">
        <f t="shared" si="29"/>
        <v>12.749723999999999</v>
      </c>
    </row>
    <row r="605" spans="1:19" s="25" customFormat="1" ht="31.5" x14ac:dyDescent="0.25">
      <c r="A605" s="25">
        <v>603</v>
      </c>
      <c r="B605" s="26" t="s">
        <v>5525</v>
      </c>
      <c r="C605" s="26" t="s">
        <v>5524</v>
      </c>
      <c r="D605" s="27" t="s">
        <v>2916</v>
      </c>
      <c r="E605" s="26" t="s">
        <v>444</v>
      </c>
      <c r="F605" s="26" t="s">
        <v>9</v>
      </c>
      <c r="G605" s="26" t="s">
        <v>5523</v>
      </c>
      <c r="H605" s="26" t="s">
        <v>557</v>
      </c>
      <c r="I605" s="26" t="s">
        <v>5522</v>
      </c>
      <c r="J605" s="28">
        <v>10.529</v>
      </c>
      <c r="K605" s="25" t="s">
        <v>8486</v>
      </c>
      <c r="L605" s="29" t="s">
        <v>8443</v>
      </c>
      <c r="M605" s="25" t="e">
        <f>AVERAGE(SMALL(#REF!,1),SMALL(#REF!,2))</f>
        <v>#REF!</v>
      </c>
      <c r="N605" s="25" t="e">
        <f>IF(#REF! &lt;=( AVERAGE(SMALL(#REF!,1),SMALL(#REF!,2))),#REF!, "")</f>
        <v>#REF!</v>
      </c>
      <c r="O605" s="25" t="e">
        <f>AVERAGE(SMALL(#REF!,1),SMALL(#REF!,2))</f>
        <v>#REF!</v>
      </c>
      <c r="P605" s="28">
        <v>10.529</v>
      </c>
      <c r="Q605" s="25">
        <f t="shared" si="27"/>
        <v>1.78993</v>
      </c>
      <c r="R605" s="25">
        <f t="shared" si="28"/>
        <v>12.31893</v>
      </c>
      <c r="S605" s="28">
        <f t="shared" si="29"/>
        <v>13.3044444</v>
      </c>
    </row>
    <row r="606" spans="1:19" s="25" customFormat="1" ht="31.5" x14ac:dyDescent="0.25">
      <c r="A606" s="25">
        <v>604</v>
      </c>
      <c r="B606" s="26" t="s">
        <v>5583</v>
      </c>
      <c r="C606" s="26" t="s">
        <v>2858</v>
      </c>
      <c r="D606" s="27" t="s">
        <v>2860</v>
      </c>
      <c r="E606" s="26" t="s">
        <v>435</v>
      </c>
      <c r="F606" s="26" t="s">
        <v>9</v>
      </c>
      <c r="G606" s="26" t="s">
        <v>5582</v>
      </c>
      <c r="H606" s="26" t="s">
        <v>557</v>
      </c>
      <c r="I606" s="26" t="s">
        <v>5584</v>
      </c>
      <c r="J606" s="28">
        <v>7.5128000000000004</v>
      </c>
      <c r="K606" s="25" t="s">
        <v>8478</v>
      </c>
      <c r="L606" s="29" t="s">
        <v>8448</v>
      </c>
      <c r="M606" s="25" t="e">
        <f>AVERAGE(SMALL(#REF!,1),SMALL(#REF!,2))</f>
        <v>#REF!</v>
      </c>
      <c r="N606" s="25" t="e">
        <f>IF(#REF! &lt;=( AVERAGE(SMALL(#REF!,1),SMALL(#REF!,2))),#REF!, "")</f>
        <v>#REF!</v>
      </c>
      <c r="O606" s="25" t="e">
        <f>AVERAGE(SMALL(#REF!,1),SMALL(#REF!,2))</f>
        <v>#REF!</v>
      </c>
      <c r="P606" s="28">
        <v>7.5128000000000004</v>
      </c>
      <c r="Q606" s="25">
        <f t="shared" si="27"/>
        <v>1.8782000000000001</v>
      </c>
      <c r="R606" s="25">
        <f t="shared" si="28"/>
        <v>9.391</v>
      </c>
      <c r="S606" s="28">
        <f t="shared" si="29"/>
        <v>10.14228</v>
      </c>
    </row>
    <row r="607" spans="1:19" s="25" customFormat="1" ht="31.5" x14ac:dyDescent="0.25">
      <c r="A607" s="25">
        <v>605</v>
      </c>
      <c r="B607" s="26" t="s">
        <v>5583</v>
      </c>
      <c r="C607" s="26" t="s">
        <v>2858</v>
      </c>
      <c r="D607" s="27" t="s">
        <v>2860</v>
      </c>
      <c r="E607" s="26" t="s">
        <v>1919</v>
      </c>
      <c r="F607" s="26" t="s">
        <v>9</v>
      </c>
      <c r="G607" s="26" t="s">
        <v>5582</v>
      </c>
      <c r="H607" s="26" t="s">
        <v>557</v>
      </c>
      <c r="I607" s="26" t="s">
        <v>5581</v>
      </c>
      <c r="J607" s="28">
        <v>10.48</v>
      </c>
      <c r="K607" s="25" t="s">
        <v>8478</v>
      </c>
      <c r="L607" s="29" t="s">
        <v>8448</v>
      </c>
      <c r="M607" s="25" t="e">
        <f>AVERAGE(SMALL(#REF!,1),SMALL(#REF!,2))</f>
        <v>#REF!</v>
      </c>
      <c r="N607" s="25" t="e">
        <f>IF(#REF! &lt;=( AVERAGE(SMALL(#REF!,1),SMALL(#REF!,2))),#REF!, "")</f>
        <v>#REF!</v>
      </c>
      <c r="O607" s="25" t="e">
        <f>AVERAGE(SMALL(#REF!,1),SMALL(#REF!,2))</f>
        <v>#REF!</v>
      </c>
      <c r="P607" s="28">
        <v>10.48</v>
      </c>
      <c r="Q607" s="25">
        <f t="shared" si="27"/>
        <v>1.7816000000000003</v>
      </c>
      <c r="R607" s="25">
        <f t="shared" si="28"/>
        <v>12.261600000000001</v>
      </c>
      <c r="S607" s="28">
        <f t="shared" si="29"/>
        <v>13.242528000000002</v>
      </c>
    </row>
    <row r="608" spans="1:19" s="25" customFormat="1" ht="63" x14ac:dyDescent="0.25">
      <c r="A608" s="25">
        <v>606</v>
      </c>
      <c r="B608" s="26" t="s">
        <v>595</v>
      </c>
      <c r="C608" s="26" t="s">
        <v>596</v>
      </c>
      <c r="D608" s="27" t="s">
        <v>599</v>
      </c>
      <c r="E608" s="26" t="s">
        <v>80</v>
      </c>
      <c r="F608" s="26" t="s">
        <v>597</v>
      </c>
      <c r="G608" s="26" t="s">
        <v>598</v>
      </c>
      <c r="H608" s="26" t="s">
        <v>557</v>
      </c>
      <c r="I608" s="26" t="s">
        <v>600</v>
      </c>
      <c r="J608" s="28">
        <v>20.73</v>
      </c>
      <c r="K608" s="25" t="s">
        <v>8486</v>
      </c>
      <c r="L608" s="29" t="s">
        <v>8443</v>
      </c>
      <c r="M608" s="25" t="e">
        <f>AVERAGE(SMALL(#REF!,1),SMALL(#REF!,2))</f>
        <v>#REF!</v>
      </c>
      <c r="N608" s="25" t="e">
        <f>IF(#REF! &lt;=( AVERAGE(SMALL(#REF!,1),SMALL(#REF!,2))),#REF!, "")</f>
        <v>#REF!</v>
      </c>
      <c r="O608" s="25" t="e">
        <f>AVERAGE(SMALL(#REF!,1),SMALL(#REF!,2))</f>
        <v>#REF!</v>
      </c>
      <c r="P608" s="28">
        <v>20.73</v>
      </c>
      <c r="Q608" s="25">
        <f t="shared" si="27"/>
        <v>3.5241000000000002</v>
      </c>
      <c r="R608" s="25">
        <f t="shared" si="28"/>
        <v>24.254100000000001</v>
      </c>
      <c r="S608" s="28">
        <f t="shared" si="29"/>
        <v>26.194428000000002</v>
      </c>
    </row>
    <row r="609" spans="1:32" s="25" customFormat="1" ht="63" x14ac:dyDescent="0.25">
      <c r="A609" s="25">
        <v>607</v>
      </c>
      <c r="B609" s="26" t="s">
        <v>595</v>
      </c>
      <c r="C609" s="26" t="s">
        <v>596</v>
      </c>
      <c r="D609" s="27" t="s">
        <v>599</v>
      </c>
      <c r="E609" s="26" t="s">
        <v>73</v>
      </c>
      <c r="F609" s="26" t="s">
        <v>597</v>
      </c>
      <c r="G609" s="26" t="s">
        <v>598</v>
      </c>
      <c r="H609" s="26" t="s">
        <v>557</v>
      </c>
      <c r="I609" s="26" t="s">
        <v>601</v>
      </c>
      <c r="J609" s="28">
        <v>21.04</v>
      </c>
      <c r="K609" s="25" t="s">
        <v>8486</v>
      </c>
      <c r="L609" s="29" t="s">
        <v>8443</v>
      </c>
      <c r="M609" s="25" t="e">
        <f>AVERAGE(SMALL(#REF!,1),SMALL(#REF!,2))</f>
        <v>#REF!</v>
      </c>
      <c r="N609" s="25" t="e">
        <f>IF(#REF! &lt;=( AVERAGE(SMALL(#REF!,1),SMALL(#REF!,2))),#REF!, "")</f>
        <v>#REF!</v>
      </c>
      <c r="O609" s="25" t="e">
        <f>AVERAGE(SMALL(#REF!,1),SMALL(#REF!,2))</f>
        <v>#REF!</v>
      </c>
      <c r="P609" s="28">
        <v>21.04</v>
      </c>
      <c r="Q609" s="25">
        <f t="shared" si="27"/>
        <v>3.5768</v>
      </c>
      <c r="R609" s="25">
        <f t="shared" si="28"/>
        <v>24.616799999999998</v>
      </c>
      <c r="S609" s="28">
        <f t="shared" si="29"/>
        <v>26.586143999999997</v>
      </c>
    </row>
    <row r="610" spans="1:32" s="25" customFormat="1" ht="47.25" x14ac:dyDescent="0.25">
      <c r="A610" s="25">
        <v>608</v>
      </c>
      <c r="B610" s="26" t="s">
        <v>6055</v>
      </c>
      <c r="C610" s="26" t="s">
        <v>6054</v>
      </c>
      <c r="D610" s="27" t="s">
        <v>6052</v>
      </c>
      <c r="E610" s="26" t="s">
        <v>133</v>
      </c>
      <c r="F610" s="26" t="s">
        <v>304</v>
      </c>
      <c r="G610" s="26" t="s">
        <v>6053</v>
      </c>
      <c r="H610" s="26" t="s">
        <v>557</v>
      </c>
      <c r="I610" s="26" t="s">
        <v>6051</v>
      </c>
      <c r="J610" s="28">
        <v>0.74</v>
      </c>
      <c r="K610" s="25" t="s">
        <v>8472</v>
      </c>
      <c r="L610" s="29" t="s">
        <v>8444</v>
      </c>
      <c r="M610" s="25" t="e">
        <f>AVERAGE(SMALL(#REF!,1),SMALL(#REF!,2))</f>
        <v>#REF!</v>
      </c>
      <c r="N610" s="25" t="e">
        <f>IF(#REF! &lt;=( AVERAGE(SMALL(#REF!,1),SMALL(#REF!,2))),#REF!, "")</f>
        <v>#REF!</v>
      </c>
      <c r="O610" s="25" t="e">
        <f>AVERAGE(SMALL(#REF!,1),SMALL(#REF!,2))</f>
        <v>#REF!</v>
      </c>
      <c r="P610" s="28">
        <v>0.74</v>
      </c>
      <c r="Q610" s="25">
        <f t="shared" si="27"/>
        <v>0.185</v>
      </c>
      <c r="R610" s="25">
        <f t="shared" si="28"/>
        <v>0.92500000000000004</v>
      </c>
      <c r="S610" s="28">
        <f t="shared" si="29"/>
        <v>0.99900000000000011</v>
      </c>
    </row>
    <row r="611" spans="1:32" s="25" customFormat="1" ht="31.5" x14ac:dyDescent="0.25">
      <c r="A611" s="25">
        <v>609</v>
      </c>
      <c r="B611" s="26" t="s">
        <v>6299</v>
      </c>
      <c r="C611" s="26" t="s">
        <v>6298</v>
      </c>
      <c r="D611" s="27" t="s">
        <v>391</v>
      </c>
      <c r="E611" s="26" t="s">
        <v>83</v>
      </c>
      <c r="F611" s="26" t="s">
        <v>58</v>
      </c>
      <c r="G611" s="26" t="s">
        <v>6297</v>
      </c>
      <c r="H611" s="26" t="s">
        <v>557</v>
      </c>
      <c r="I611" s="26" t="s">
        <v>6296</v>
      </c>
      <c r="J611" s="28">
        <v>1.5</v>
      </c>
      <c r="K611" s="25" t="s">
        <v>8472</v>
      </c>
      <c r="L611" s="29" t="s">
        <v>8444</v>
      </c>
      <c r="M611" s="25" t="e">
        <f>AVERAGE(SMALL(#REF!,1),SMALL(#REF!,2))</f>
        <v>#REF!</v>
      </c>
      <c r="N611" s="25" t="e">
        <f>IF(#REF! &lt;=( AVERAGE(SMALL(#REF!,1),SMALL(#REF!,2))),#REF!, "")</f>
        <v>#REF!</v>
      </c>
      <c r="O611" s="25" t="e">
        <f>AVERAGE(SMALL(#REF!,1),SMALL(#REF!,2))</f>
        <v>#REF!</v>
      </c>
      <c r="P611" s="28">
        <v>1.5</v>
      </c>
      <c r="Q611" s="25">
        <f t="shared" si="27"/>
        <v>0.375</v>
      </c>
      <c r="R611" s="25">
        <f t="shared" si="28"/>
        <v>1.875</v>
      </c>
      <c r="S611" s="28">
        <f t="shared" si="29"/>
        <v>2.0249999999999999</v>
      </c>
    </row>
    <row r="612" spans="1:32" s="25" customFormat="1" ht="31.5" x14ac:dyDescent="0.25">
      <c r="A612" s="25">
        <v>610</v>
      </c>
      <c r="B612" s="26" t="s">
        <v>3860</v>
      </c>
      <c r="C612" s="26" t="s">
        <v>2896</v>
      </c>
      <c r="D612" s="27" t="s">
        <v>32</v>
      </c>
      <c r="E612" s="26" t="s">
        <v>73</v>
      </c>
      <c r="F612" s="26" t="s">
        <v>58</v>
      </c>
      <c r="G612" s="26" t="s">
        <v>208</v>
      </c>
      <c r="H612" s="26" t="s">
        <v>557</v>
      </c>
      <c r="I612" s="26" t="s">
        <v>3859</v>
      </c>
      <c r="J612" s="28">
        <v>2.82</v>
      </c>
      <c r="K612" s="25" t="s">
        <v>8472</v>
      </c>
      <c r="L612" s="29" t="s">
        <v>8444</v>
      </c>
      <c r="M612" s="25" t="e">
        <f>AVERAGE(SMALL(#REF!,1),SMALL(#REF!,2))</f>
        <v>#REF!</v>
      </c>
      <c r="N612" s="25" t="e">
        <f>IF(#REF! &lt;=( AVERAGE(SMALL(#REF!,1),SMALL(#REF!,2))),#REF!, "")</f>
        <v>#REF!</v>
      </c>
      <c r="O612" s="25" t="e">
        <f>AVERAGE(SMALL(#REF!,1),SMALL(#REF!,2))</f>
        <v>#REF!</v>
      </c>
      <c r="P612" s="28">
        <v>2.82</v>
      </c>
      <c r="Q612" s="25">
        <f t="shared" si="27"/>
        <v>0.70499999999999996</v>
      </c>
      <c r="R612" s="25">
        <f t="shared" si="28"/>
        <v>3.5249999999999999</v>
      </c>
      <c r="S612" s="28">
        <f t="shared" si="29"/>
        <v>3.8069999999999999</v>
      </c>
    </row>
    <row r="613" spans="1:32" s="25" customFormat="1" ht="31.5" x14ac:dyDescent="0.25">
      <c r="A613" s="25">
        <v>611</v>
      </c>
      <c r="B613" s="26" t="s">
        <v>5674</v>
      </c>
      <c r="C613" s="26" t="s">
        <v>5673</v>
      </c>
      <c r="D613" s="27" t="s">
        <v>4259</v>
      </c>
      <c r="E613" s="26" t="s">
        <v>45</v>
      </c>
      <c r="F613" s="26" t="s">
        <v>304</v>
      </c>
      <c r="G613" s="26" t="s">
        <v>4739</v>
      </c>
      <c r="H613" s="26" t="s">
        <v>557</v>
      </c>
      <c r="I613" s="26" t="s">
        <v>5672</v>
      </c>
      <c r="J613" s="28">
        <v>2.2000000000000002</v>
      </c>
      <c r="K613" s="25" t="s">
        <v>8472</v>
      </c>
      <c r="L613" s="29" t="s">
        <v>8444</v>
      </c>
      <c r="M613" s="25" t="e">
        <f>AVERAGE(SMALL(#REF!,1),SMALL(#REF!,2))</f>
        <v>#REF!</v>
      </c>
      <c r="N613" s="25" t="e">
        <f>IF(#REF! &lt;=( AVERAGE(SMALL(#REF!,1),SMALL(#REF!,2))),#REF!, "")</f>
        <v>#REF!</v>
      </c>
      <c r="O613" s="25" t="e">
        <f>AVERAGE(SMALL(#REF!,1),SMALL(#REF!,2))</f>
        <v>#REF!</v>
      </c>
      <c r="P613" s="28">
        <v>2.2000000000000002</v>
      </c>
      <c r="Q613" s="25">
        <f t="shared" si="27"/>
        <v>0.55000000000000004</v>
      </c>
      <c r="R613" s="25">
        <f t="shared" si="28"/>
        <v>2.75</v>
      </c>
      <c r="S613" s="28">
        <f t="shared" si="29"/>
        <v>2.97</v>
      </c>
    </row>
    <row r="614" spans="1:32" s="25" customFormat="1" ht="31.5" x14ac:dyDescent="0.25">
      <c r="A614" s="25">
        <v>612</v>
      </c>
      <c r="B614" s="26" t="s">
        <v>4382</v>
      </c>
      <c r="C614" s="26" t="s">
        <v>4159</v>
      </c>
      <c r="D614" s="27" t="s">
        <v>418</v>
      </c>
      <c r="E614" s="26" t="s">
        <v>419</v>
      </c>
      <c r="F614" s="26" t="s">
        <v>420</v>
      </c>
      <c r="G614" s="26" t="s">
        <v>1951</v>
      </c>
      <c r="H614" s="26" t="s">
        <v>557</v>
      </c>
      <c r="I614" s="26" t="s">
        <v>4381</v>
      </c>
      <c r="J614" s="28">
        <v>2.81</v>
      </c>
      <c r="K614" s="25" t="s">
        <v>8472</v>
      </c>
      <c r="L614" s="29" t="s">
        <v>8444</v>
      </c>
      <c r="M614" s="25" t="e">
        <f>AVERAGE(SMALL(#REF!,1),SMALL(#REF!,2))</f>
        <v>#REF!</v>
      </c>
      <c r="N614" s="25" t="e">
        <f>IF(#REF! &lt;=( AVERAGE(SMALL(#REF!,1),SMALL(#REF!,2))),#REF!, "")</f>
        <v>#REF!</v>
      </c>
      <c r="O614" s="25" t="e">
        <f>AVERAGE(SMALL(#REF!,1),SMALL(#REF!,2))</f>
        <v>#REF!</v>
      </c>
      <c r="P614" s="28">
        <v>2.81</v>
      </c>
      <c r="Q614" s="25">
        <f t="shared" si="27"/>
        <v>0.70250000000000001</v>
      </c>
      <c r="R614" s="25">
        <f t="shared" si="28"/>
        <v>3.5125000000000002</v>
      </c>
      <c r="S614" s="28">
        <f t="shared" si="29"/>
        <v>3.7935000000000003</v>
      </c>
    </row>
    <row r="615" spans="1:32" s="25" customFormat="1" ht="31.5" x14ac:dyDescent="0.25">
      <c r="A615" s="25">
        <v>613</v>
      </c>
      <c r="B615" s="26" t="s">
        <v>4160</v>
      </c>
      <c r="C615" s="26" t="s">
        <v>4159</v>
      </c>
      <c r="D615" s="27" t="s">
        <v>418</v>
      </c>
      <c r="E615" s="26" t="s">
        <v>416</v>
      </c>
      <c r="F615" s="26" t="s">
        <v>420</v>
      </c>
      <c r="G615" s="26" t="s">
        <v>1951</v>
      </c>
      <c r="H615" s="26" t="s">
        <v>557</v>
      </c>
      <c r="I615" s="26" t="s">
        <v>4158</v>
      </c>
      <c r="J615" s="28">
        <v>2.61</v>
      </c>
      <c r="K615" s="25" t="s">
        <v>8472</v>
      </c>
      <c r="L615" s="29" t="s">
        <v>8444</v>
      </c>
      <c r="M615" s="25" t="e">
        <f>AVERAGE(SMALL(#REF!,1),SMALL(#REF!,2))</f>
        <v>#REF!</v>
      </c>
      <c r="N615" s="25" t="e">
        <f>IF(#REF! &lt;=( AVERAGE(SMALL(#REF!,1),SMALL(#REF!,2))),#REF!, "")</f>
        <v>#REF!</v>
      </c>
      <c r="O615" s="25" t="e">
        <f>AVERAGE(SMALL(#REF!,1),SMALL(#REF!,2))</f>
        <v>#REF!</v>
      </c>
      <c r="P615" s="28">
        <v>2.61</v>
      </c>
      <c r="Q615" s="25">
        <f t="shared" si="27"/>
        <v>0.65249999999999997</v>
      </c>
      <c r="R615" s="25">
        <f t="shared" si="28"/>
        <v>3.2624999999999997</v>
      </c>
      <c r="S615" s="28">
        <f t="shared" si="29"/>
        <v>3.5234999999999999</v>
      </c>
    </row>
    <row r="616" spans="1:32" s="25" customFormat="1" ht="78.75" x14ac:dyDescent="0.25">
      <c r="A616" s="25">
        <v>614</v>
      </c>
      <c r="B616" s="26" t="s">
        <v>579</v>
      </c>
      <c r="C616" s="26" t="s">
        <v>580</v>
      </c>
      <c r="D616" s="27" t="s">
        <v>583</v>
      </c>
      <c r="E616" s="26" t="s">
        <v>581</v>
      </c>
      <c r="F616" s="26" t="s">
        <v>420</v>
      </c>
      <c r="G616" s="26" t="s">
        <v>582</v>
      </c>
      <c r="H616" s="26" t="s">
        <v>557</v>
      </c>
      <c r="I616" s="26" t="s">
        <v>584</v>
      </c>
      <c r="J616" s="28">
        <v>2.89</v>
      </c>
      <c r="K616" s="25" t="s">
        <v>8472</v>
      </c>
      <c r="L616" s="29" t="s">
        <v>8444</v>
      </c>
      <c r="M616" s="25" t="e">
        <f>AVERAGE(SMALL(#REF!,1),SMALL(#REF!,2))</f>
        <v>#REF!</v>
      </c>
      <c r="N616" s="25" t="e">
        <f>IF(#REF! &lt;=( AVERAGE(SMALL(#REF!,1),SMALL(#REF!,2))),#REF!, "")</f>
        <v>#REF!</v>
      </c>
      <c r="O616" s="25" t="e">
        <f>AVERAGE(SMALL(#REF!,1),SMALL(#REF!,2))</f>
        <v>#REF!</v>
      </c>
      <c r="P616" s="28">
        <v>2.89</v>
      </c>
      <c r="Q616" s="25">
        <f t="shared" si="27"/>
        <v>0.72250000000000003</v>
      </c>
      <c r="R616" s="25">
        <f t="shared" si="28"/>
        <v>3.6125000000000003</v>
      </c>
      <c r="S616" s="28">
        <f t="shared" si="29"/>
        <v>3.9015000000000004</v>
      </c>
    </row>
    <row r="617" spans="1:32" s="25" customFormat="1" ht="78.75" x14ac:dyDescent="0.25">
      <c r="A617" s="25">
        <v>615</v>
      </c>
      <c r="B617" s="26" t="s">
        <v>585</v>
      </c>
      <c r="C617" s="26" t="s">
        <v>580</v>
      </c>
      <c r="D617" s="27" t="s">
        <v>583</v>
      </c>
      <c r="E617" s="26" t="s">
        <v>586</v>
      </c>
      <c r="F617" s="26" t="s">
        <v>420</v>
      </c>
      <c r="G617" s="26" t="s">
        <v>587</v>
      </c>
      <c r="H617" s="26" t="s">
        <v>557</v>
      </c>
      <c r="I617" s="26" t="s">
        <v>588</v>
      </c>
      <c r="J617" s="28">
        <v>2.84</v>
      </c>
      <c r="K617" s="25" t="s">
        <v>8472</v>
      </c>
      <c r="L617" s="29" t="s">
        <v>8444</v>
      </c>
      <c r="M617" s="25" t="e">
        <f>AVERAGE(SMALL(#REF!,1),SMALL(#REF!,2))</f>
        <v>#REF!</v>
      </c>
      <c r="N617" s="25" t="e">
        <f>IF(#REF! &lt;=( AVERAGE(SMALL(#REF!,1),SMALL(#REF!,2))),#REF!, "")</f>
        <v>#REF!</v>
      </c>
      <c r="O617" s="25" t="e">
        <f>AVERAGE(SMALL(#REF!,1),SMALL(#REF!,2))</f>
        <v>#REF!</v>
      </c>
      <c r="P617" s="28">
        <v>2.84</v>
      </c>
      <c r="Q617" s="25">
        <f t="shared" si="27"/>
        <v>0.71</v>
      </c>
      <c r="R617" s="25">
        <f t="shared" si="28"/>
        <v>3.55</v>
      </c>
      <c r="S617" s="28">
        <f t="shared" si="29"/>
        <v>3.8339999999999996</v>
      </c>
    </row>
    <row r="618" spans="1:32" s="25" customFormat="1" ht="47.25" x14ac:dyDescent="0.25">
      <c r="A618" s="25">
        <v>616</v>
      </c>
      <c r="B618" s="26" t="s">
        <v>654</v>
      </c>
      <c r="C618" s="26" t="s">
        <v>655</v>
      </c>
      <c r="D618" s="27" t="s">
        <v>659</v>
      </c>
      <c r="E618" s="26" t="s">
        <v>656</v>
      </c>
      <c r="F618" s="26" t="s">
        <v>657</v>
      </c>
      <c r="G618" s="26" t="s">
        <v>658</v>
      </c>
      <c r="H618" s="26" t="s">
        <v>557</v>
      </c>
      <c r="I618" s="26" t="s">
        <v>660</v>
      </c>
      <c r="J618" s="28">
        <v>2.37</v>
      </c>
      <c r="K618" s="25" t="s">
        <v>8486</v>
      </c>
      <c r="L618" s="29" t="s">
        <v>8443</v>
      </c>
      <c r="M618" s="25" t="e">
        <f>AVERAGE(SMALL(#REF!,1),SMALL(#REF!,2))</f>
        <v>#REF!</v>
      </c>
      <c r="N618" s="25" t="e">
        <f>IF(#REF! &lt;=( AVERAGE(SMALL(#REF!,1),SMALL(#REF!,2))),#REF!, "")</f>
        <v>#REF!</v>
      </c>
      <c r="O618" s="25" t="e">
        <f>AVERAGE(SMALL(#REF!,1),SMALL(#REF!,2))</f>
        <v>#REF!</v>
      </c>
      <c r="P618" s="28">
        <v>2.37</v>
      </c>
      <c r="Q618" s="25">
        <f t="shared" si="27"/>
        <v>0.59250000000000003</v>
      </c>
      <c r="R618" s="25">
        <f t="shared" si="28"/>
        <v>2.9625000000000004</v>
      </c>
      <c r="S618" s="28">
        <f t="shared" si="29"/>
        <v>3.1995000000000005</v>
      </c>
    </row>
    <row r="619" spans="1:32" s="25" customFormat="1" ht="31.5" x14ac:dyDescent="0.25">
      <c r="A619" s="25">
        <v>617</v>
      </c>
      <c r="B619" s="26" t="s">
        <v>567</v>
      </c>
      <c r="C619" s="26" t="s">
        <v>568</v>
      </c>
      <c r="D619" s="27" t="s">
        <v>571</v>
      </c>
      <c r="E619" s="26" t="s">
        <v>569</v>
      </c>
      <c r="F619" s="26" t="s">
        <v>570</v>
      </c>
      <c r="G619" s="26" t="s">
        <v>564</v>
      </c>
      <c r="H619" s="26" t="s">
        <v>557</v>
      </c>
      <c r="I619" s="26" t="s">
        <v>572</v>
      </c>
      <c r="J619" s="28">
        <v>3.8</v>
      </c>
      <c r="K619" s="25" t="s">
        <v>8472</v>
      </c>
      <c r="L619" s="29" t="s">
        <v>8444</v>
      </c>
      <c r="M619" s="25" t="e">
        <f>AVERAGE(SMALL(#REF!,1),SMALL(#REF!,2))</f>
        <v>#REF!</v>
      </c>
      <c r="N619" s="25" t="e">
        <f>IF(#REF! &lt;=( AVERAGE(SMALL(#REF!,1),SMALL(#REF!,2))),#REF!, "")</f>
        <v>#REF!</v>
      </c>
      <c r="O619" s="25" t="e">
        <f>AVERAGE(SMALL(#REF!,1),SMALL(#REF!,2))</f>
        <v>#REF!</v>
      </c>
      <c r="P619" s="28">
        <v>3.8</v>
      </c>
      <c r="Q619" s="25">
        <f t="shared" si="27"/>
        <v>0.95</v>
      </c>
      <c r="R619" s="25">
        <f t="shared" si="28"/>
        <v>4.75</v>
      </c>
      <c r="S619" s="28">
        <f t="shared" si="29"/>
        <v>5.13</v>
      </c>
    </row>
    <row r="620" spans="1:32" s="25" customFormat="1" ht="63" x14ac:dyDescent="0.25">
      <c r="A620" s="25">
        <v>618</v>
      </c>
      <c r="B620" s="26" t="s">
        <v>5907</v>
      </c>
      <c r="C620" s="26" t="s">
        <v>5906</v>
      </c>
      <c r="D620" s="27" t="s">
        <v>1873</v>
      </c>
      <c r="E620" s="26" t="s">
        <v>5905</v>
      </c>
      <c r="F620" s="26" t="s">
        <v>1127</v>
      </c>
      <c r="G620" s="26" t="s">
        <v>5904</v>
      </c>
      <c r="H620" s="26" t="s">
        <v>557</v>
      </c>
      <c r="I620" s="26" t="s">
        <v>5903</v>
      </c>
      <c r="J620" s="28">
        <v>2.75</v>
      </c>
      <c r="K620" s="25" t="s">
        <v>8472</v>
      </c>
      <c r="L620" s="29" t="s">
        <v>8444</v>
      </c>
      <c r="M620" s="25" t="e">
        <f>AVERAGE(SMALL(#REF!,1),SMALL(#REF!,2))</f>
        <v>#REF!</v>
      </c>
      <c r="N620" s="25" t="e">
        <f>IF(#REF! &lt;=( AVERAGE(SMALL(#REF!,1),SMALL(#REF!,2))),#REF!, "")</f>
        <v>#REF!</v>
      </c>
      <c r="O620" s="25" t="e">
        <f>AVERAGE(SMALL(#REF!,1),SMALL(#REF!,2))</f>
        <v>#REF!</v>
      </c>
      <c r="P620" s="28">
        <v>2.75</v>
      </c>
      <c r="Q620" s="25">
        <f t="shared" si="27"/>
        <v>0.6875</v>
      </c>
      <c r="R620" s="25">
        <f t="shared" si="28"/>
        <v>3.4375</v>
      </c>
      <c r="S620" s="28">
        <f t="shared" si="29"/>
        <v>3.7124999999999999</v>
      </c>
    </row>
    <row r="621" spans="1:32" s="34" customFormat="1" ht="31.5" x14ac:dyDescent="0.25">
      <c r="A621" s="25">
        <v>619</v>
      </c>
      <c r="B621" s="26" t="s">
        <v>561</v>
      </c>
      <c r="C621" s="26" t="s">
        <v>562</v>
      </c>
      <c r="D621" s="27" t="s">
        <v>565</v>
      </c>
      <c r="E621" s="26" t="s">
        <v>563</v>
      </c>
      <c r="F621" s="26" t="s">
        <v>145</v>
      </c>
      <c r="G621" s="26" t="s">
        <v>564</v>
      </c>
      <c r="H621" s="26" t="s">
        <v>557</v>
      </c>
      <c r="I621" s="26" t="s">
        <v>566</v>
      </c>
      <c r="J621" s="28">
        <v>3.75</v>
      </c>
      <c r="K621" s="25" t="s">
        <v>8472</v>
      </c>
      <c r="L621" s="29" t="s">
        <v>8444</v>
      </c>
      <c r="M621" s="25" t="e">
        <f>AVERAGE(SMALL(#REF!,1),SMALL(#REF!,2))</f>
        <v>#REF!</v>
      </c>
      <c r="N621" s="25" t="e">
        <f>IF(#REF! &lt;=( AVERAGE(SMALL(#REF!,1),SMALL(#REF!,2))),#REF!, "")</f>
        <v>#REF!</v>
      </c>
      <c r="O621" s="25" t="e">
        <f>AVERAGE(SMALL(#REF!,1),SMALL(#REF!,2))</f>
        <v>#REF!</v>
      </c>
      <c r="P621" s="28">
        <v>3.75</v>
      </c>
      <c r="Q621" s="25">
        <f t="shared" si="27"/>
        <v>0.9375</v>
      </c>
      <c r="R621" s="25">
        <f t="shared" si="28"/>
        <v>4.6875</v>
      </c>
      <c r="S621" s="28">
        <f t="shared" si="29"/>
        <v>5.0625</v>
      </c>
      <c r="T621" s="25"/>
      <c r="U621" s="25"/>
      <c r="V621" s="25"/>
      <c r="W621" s="25"/>
      <c r="X621" s="25"/>
      <c r="Y621" s="25"/>
      <c r="Z621" s="25"/>
      <c r="AA621" s="25"/>
      <c r="AB621" s="25"/>
      <c r="AC621" s="25"/>
      <c r="AD621" s="25"/>
      <c r="AE621" s="25"/>
      <c r="AF621" s="25"/>
    </row>
    <row r="622" spans="1:32" s="25" customFormat="1" ht="31.5" x14ac:dyDescent="0.25">
      <c r="A622" s="25">
        <v>620</v>
      </c>
      <c r="B622" s="26" t="s">
        <v>6356</v>
      </c>
      <c r="C622" s="26" t="s">
        <v>6355</v>
      </c>
      <c r="D622" s="27" t="s">
        <v>565</v>
      </c>
      <c r="E622" s="26" t="s">
        <v>368</v>
      </c>
      <c r="F622" s="26" t="s">
        <v>1826</v>
      </c>
      <c r="G622" s="26" t="s">
        <v>6354</v>
      </c>
      <c r="H622" s="26" t="s">
        <v>557</v>
      </c>
      <c r="I622" s="26" t="s">
        <v>6353</v>
      </c>
      <c r="J622" s="28">
        <v>2.5</v>
      </c>
      <c r="K622" s="25" t="s">
        <v>8472</v>
      </c>
      <c r="L622" s="29" t="s">
        <v>8444</v>
      </c>
      <c r="M622" s="25" t="e">
        <f>AVERAGE(SMALL(#REF!,1),SMALL(#REF!,2))</f>
        <v>#REF!</v>
      </c>
      <c r="N622" s="25" t="e">
        <f>IF(#REF! &lt;=( AVERAGE(SMALL(#REF!,1),SMALL(#REF!,2))),#REF!, "")</f>
        <v>#REF!</v>
      </c>
      <c r="O622" s="25" t="e">
        <f>AVERAGE(SMALL(#REF!,1),SMALL(#REF!,2))</f>
        <v>#REF!</v>
      </c>
      <c r="P622" s="28">
        <v>2.5</v>
      </c>
      <c r="Q622" s="25">
        <f t="shared" si="27"/>
        <v>0.625</v>
      </c>
      <c r="R622" s="25">
        <f t="shared" si="28"/>
        <v>3.125</v>
      </c>
      <c r="S622" s="28">
        <f t="shared" si="29"/>
        <v>3.375</v>
      </c>
    </row>
    <row r="623" spans="1:32" s="25" customFormat="1" ht="47.25" x14ac:dyDescent="0.25">
      <c r="A623" s="25">
        <v>621</v>
      </c>
      <c r="B623" s="26" t="s">
        <v>6147</v>
      </c>
      <c r="C623" s="26" t="s">
        <v>6146</v>
      </c>
      <c r="D623" s="27" t="s">
        <v>4001</v>
      </c>
      <c r="E623" s="26" t="s">
        <v>6145</v>
      </c>
      <c r="F623" s="26" t="s">
        <v>145</v>
      </c>
      <c r="G623" s="26" t="s">
        <v>6144</v>
      </c>
      <c r="H623" s="26" t="s">
        <v>557</v>
      </c>
      <c r="I623" s="26" t="s">
        <v>6143</v>
      </c>
      <c r="J623" s="28">
        <v>3.8</v>
      </c>
      <c r="K623" s="25" t="s">
        <v>8472</v>
      </c>
      <c r="L623" s="29" t="s">
        <v>8444</v>
      </c>
      <c r="M623" s="25" t="e">
        <f>AVERAGE(SMALL(#REF!,1),SMALL(#REF!,2))</f>
        <v>#REF!</v>
      </c>
      <c r="N623" s="25" t="e">
        <f>IF(#REF! &lt;=( AVERAGE(SMALL(#REF!,1),SMALL(#REF!,2))),#REF!, "")</f>
        <v>#REF!</v>
      </c>
      <c r="O623" s="25" t="e">
        <f>AVERAGE(SMALL(#REF!,1),SMALL(#REF!,2))</f>
        <v>#REF!</v>
      </c>
      <c r="P623" s="28">
        <v>3.8</v>
      </c>
      <c r="Q623" s="25">
        <f t="shared" si="27"/>
        <v>0.95</v>
      </c>
      <c r="R623" s="25">
        <f t="shared" si="28"/>
        <v>4.75</v>
      </c>
      <c r="S623" s="28">
        <f t="shared" si="29"/>
        <v>5.13</v>
      </c>
    </row>
    <row r="624" spans="1:32" s="25" customFormat="1" ht="31.5" x14ac:dyDescent="0.25">
      <c r="A624" s="25">
        <v>622</v>
      </c>
      <c r="B624" s="26" t="s">
        <v>5817</v>
      </c>
      <c r="C624" s="26" t="s">
        <v>5816</v>
      </c>
      <c r="D624" s="27" t="s">
        <v>1685</v>
      </c>
      <c r="E624" s="26" t="s">
        <v>4146</v>
      </c>
      <c r="F624" s="26" t="s">
        <v>393</v>
      </c>
      <c r="G624" s="26" t="s">
        <v>3253</v>
      </c>
      <c r="H624" s="26" t="s">
        <v>557</v>
      </c>
      <c r="I624" s="26" t="s">
        <v>5815</v>
      </c>
      <c r="J624" s="28">
        <v>5.1100000000000003</v>
      </c>
      <c r="K624" s="25" t="s">
        <v>8472</v>
      </c>
      <c r="L624" s="29" t="s">
        <v>8444</v>
      </c>
      <c r="M624" s="25" t="e">
        <f>AVERAGE(SMALL(#REF!,1),SMALL(#REF!,2))</f>
        <v>#REF!</v>
      </c>
      <c r="N624" s="25" t="e">
        <f>IF(#REF! &lt;=( AVERAGE(SMALL(#REF!,1),SMALL(#REF!,2))),#REF!, "")</f>
        <v>#REF!</v>
      </c>
      <c r="O624" s="25" t="e">
        <f>AVERAGE(SMALL(#REF!,1),SMALL(#REF!,2))</f>
        <v>#REF!</v>
      </c>
      <c r="P624" s="28">
        <v>5.1100000000000003</v>
      </c>
      <c r="Q624" s="25">
        <f t="shared" si="27"/>
        <v>1.2775000000000001</v>
      </c>
      <c r="R624" s="25">
        <f t="shared" si="28"/>
        <v>6.3875000000000002</v>
      </c>
      <c r="S624" s="28">
        <f t="shared" si="29"/>
        <v>6.8985000000000003</v>
      </c>
    </row>
    <row r="625" spans="1:32" s="34" customFormat="1" ht="31.5" x14ac:dyDescent="0.25">
      <c r="A625" s="25">
        <v>623</v>
      </c>
      <c r="B625" s="26" t="s">
        <v>5820</v>
      </c>
      <c r="C625" s="26" t="s">
        <v>5819</v>
      </c>
      <c r="D625" s="27" t="s">
        <v>4144</v>
      </c>
      <c r="E625" s="26" t="s">
        <v>670</v>
      </c>
      <c r="F625" s="26" t="s">
        <v>304</v>
      </c>
      <c r="G625" s="26" t="s">
        <v>1186</v>
      </c>
      <c r="H625" s="26" t="s">
        <v>557</v>
      </c>
      <c r="I625" s="26" t="s">
        <v>5818</v>
      </c>
      <c r="J625" s="28">
        <v>4.29</v>
      </c>
      <c r="K625" s="25" t="s">
        <v>8472</v>
      </c>
      <c r="L625" s="29" t="s">
        <v>8444</v>
      </c>
      <c r="M625" s="25" t="e">
        <f>AVERAGE(SMALL(#REF!,1),SMALL(#REF!,2))</f>
        <v>#REF!</v>
      </c>
      <c r="N625" s="25" t="e">
        <f>IF(#REF! &lt;=( AVERAGE(SMALL(#REF!,1),SMALL(#REF!,2))),#REF!, "")</f>
        <v>#REF!</v>
      </c>
      <c r="O625" s="25" t="e">
        <f>AVERAGE(SMALL(#REF!,1),SMALL(#REF!,2))</f>
        <v>#REF!</v>
      </c>
      <c r="P625" s="28">
        <v>4.29</v>
      </c>
      <c r="Q625" s="25">
        <f t="shared" si="27"/>
        <v>1.0725</v>
      </c>
      <c r="R625" s="25">
        <f t="shared" si="28"/>
        <v>5.3624999999999998</v>
      </c>
      <c r="S625" s="28">
        <f t="shared" si="29"/>
        <v>5.7915000000000001</v>
      </c>
      <c r="T625" s="25"/>
      <c r="U625" s="25"/>
      <c r="V625" s="25"/>
      <c r="W625" s="25"/>
      <c r="X625" s="25"/>
      <c r="Y625" s="25"/>
      <c r="Z625" s="25"/>
      <c r="AA625" s="25"/>
      <c r="AB625" s="25"/>
      <c r="AC625" s="25"/>
      <c r="AD625" s="25"/>
      <c r="AE625" s="25"/>
      <c r="AF625" s="25"/>
    </row>
    <row r="626" spans="1:32" s="34" customFormat="1" ht="31.5" x14ac:dyDescent="0.25">
      <c r="A626" s="25">
        <v>624</v>
      </c>
      <c r="B626" s="26" t="s">
        <v>7554</v>
      </c>
      <c r="C626" s="26" t="s">
        <v>7553</v>
      </c>
      <c r="D626" s="27" t="s">
        <v>3012</v>
      </c>
      <c r="E626" s="26" t="s">
        <v>2829</v>
      </c>
      <c r="F626" s="26" t="s">
        <v>58</v>
      </c>
      <c r="G626" s="26" t="s">
        <v>1928</v>
      </c>
      <c r="H626" s="26" t="s">
        <v>557</v>
      </c>
      <c r="I626" s="26" t="s">
        <v>7552</v>
      </c>
      <c r="J626" s="28">
        <v>3.17</v>
      </c>
      <c r="K626" s="25" t="s">
        <v>8486</v>
      </c>
      <c r="L626" s="29" t="s">
        <v>8443</v>
      </c>
      <c r="M626" s="25" t="e">
        <f>AVERAGE(SMALL(#REF!,1),SMALL(#REF!,2))</f>
        <v>#REF!</v>
      </c>
      <c r="N626" s="25" t="e">
        <f>IF(#REF! &lt;=( AVERAGE(SMALL(#REF!,1),SMALL(#REF!,2))),#REF!, "")</f>
        <v>#REF!</v>
      </c>
      <c r="O626" s="25" t="e">
        <f>AVERAGE(SMALL(#REF!,1),SMALL(#REF!,2))</f>
        <v>#REF!</v>
      </c>
      <c r="P626" s="28">
        <v>3.17</v>
      </c>
      <c r="Q626" s="25">
        <f t="shared" si="27"/>
        <v>0.79249999999999998</v>
      </c>
      <c r="R626" s="25">
        <f t="shared" si="28"/>
        <v>3.9624999999999999</v>
      </c>
      <c r="S626" s="28">
        <f t="shared" si="29"/>
        <v>4.2794999999999996</v>
      </c>
      <c r="T626" s="25"/>
      <c r="U626" s="25"/>
      <c r="V626" s="25"/>
      <c r="W626" s="25"/>
      <c r="X626" s="25"/>
      <c r="Y626" s="25"/>
      <c r="Z626" s="25"/>
      <c r="AA626" s="25"/>
      <c r="AB626" s="25"/>
      <c r="AC626" s="25"/>
      <c r="AD626" s="25"/>
      <c r="AE626" s="25"/>
      <c r="AF626" s="25"/>
    </row>
    <row r="627" spans="1:32" s="34" customFormat="1" ht="31.5" x14ac:dyDescent="0.25">
      <c r="A627" s="25">
        <v>625</v>
      </c>
      <c r="B627" s="37" t="s">
        <v>8379</v>
      </c>
      <c r="C627" s="37" t="s">
        <v>8380</v>
      </c>
      <c r="D627" s="38" t="s">
        <v>2010</v>
      </c>
      <c r="E627" s="37" t="s">
        <v>8381</v>
      </c>
      <c r="F627" s="37" t="s">
        <v>8382</v>
      </c>
      <c r="G627" s="37" t="s">
        <v>8388</v>
      </c>
      <c r="H627" s="37" t="s">
        <v>8383</v>
      </c>
      <c r="I627" s="37" t="s">
        <v>8387</v>
      </c>
      <c r="J627" s="28">
        <v>51.79</v>
      </c>
      <c r="K627" s="25" t="s">
        <v>8472</v>
      </c>
      <c r="L627" s="29" t="s">
        <v>8444</v>
      </c>
      <c r="M627" s="25" t="e">
        <f>AVERAGE(SMALL(#REF!,1),SMALL(#REF!,2))</f>
        <v>#REF!</v>
      </c>
      <c r="N627" s="25" t="e">
        <f>IF(#REF! &lt;=( AVERAGE(SMALL(#REF!,1),SMALL(#REF!,2))),#REF!, "")</f>
        <v>#REF!</v>
      </c>
      <c r="O627" s="25" t="e">
        <f>AVERAGE(SMALL(#REF!,1),SMALL(#REF!,2))</f>
        <v>#REF!</v>
      </c>
      <c r="P627" s="28">
        <v>51.79</v>
      </c>
      <c r="Q627" s="25">
        <f t="shared" si="27"/>
        <v>6.2147999999999994</v>
      </c>
      <c r="R627" s="25">
        <f t="shared" si="28"/>
        <v>58.004799999999996</v>
      </c>
      <c r="S627" s="28">
        <f t="shared" si="29"/>
        <v>62.645183999999993</v>
      </c>
      <c r="T627" s="25" t="s">
        <v>8513</v>
      </c>
      <c r="U627" s="25"/>
      <c r="V627" s="25"/>
      <c r="W627" s="25"/>
      <c r="X627" s="25"/>
      <c r="Y627" s="25"/>
      <c r="Z627" s="25"/>
      <c r="AA627" s="25"/>
      <c r="AB627" s="25"/>
      <c r="AC627" s="25"/>
      <c r="AD627" s="25"/>
      <c r="AE627" s="25"/>
      <c r="AF627" s="25"/>
    </row>
    <row r="628" spans="1:32" s="34" customFormat="1" ht="31.5" x14ac:dyDescent="0.25">
      <c r="A628" s="25">
        <v>626</v>
      </c>
      <c r="B628" s="37" t="s">
        <v>8379</v>
      </c>
      <c r="C628" s="37" t="s">
        <v>8380</v>
      </c>
      <c r="D628" s="38" t="s">
        <v>2010</v>
      </c>
      <c r="E628" s="37" t="s">
        <v>8381</v>
      </c>
      <c r="F628" s="37" t="s">
        <v>8382</v>
      </c>
      <c r="G628" s="37" t="s">
        <v>8386</v>
      </c>
      <c r="H628" s="37" t="s">
        <v>8383</v>
      </c>
      <c r="I628" s="37" t="s">
        <v>8384</v>
      </c>
      <c r="J628" s="28">
        <v>8.64</v>
      </c>
      <c r="K628" s="25" t="s">
        <v>8472</v>
      </c>
      <c r="L628" s="29" t="s">
        <v>8444</v>
      </c>
      <c r="M628" s="25" t="e">
        <f>AVERAGE(SMALL(#REF!,1),SMALL(#REF!,2))</f>
        <v>#REF!</v>
      </c>
      <c r="N628" s="25" t="e">
        <f>IF(#REF! &lt;=( AVERAGE(SMALL(#REF!,1),SMALL(#REF!,2))),#REF!, "")</f>
        <v>#REF!</v>
      </c>
      <c r="O628" s="25" t="e">
        <f>AVERAGE(SMALL(#REF!,1),SMALL(#REF!,2))</f>
        <v>#REF!</v>
      </c>
      <c r="P628" s="28">
        <v>8.64</v>
      </c>
      <c r="Q628" s="25">
        <f t="shared" si="27"/>
        <v>2.16</v>
      </c>
      <c r="R628" s="25">
        <f t="shared" si="28"/>
        <v>10.8</v>
      </c>
      <c r="S628" s="28">
        <f t="shared" si="29"/>
        <v>11.664000000000001</v>
      </c>
      <c r="T628" s="25" t="s">
        <v>8513</v>
      </c>
      <c r="U628" s="25"/>
      <c r="V628" s="25"/>
      <c r="W628" s="25"/>
      <c r="X628" s="25"/>
      <c r="Y628" s="25"/>
      <c r="Z628" s="25"/>
      <c r="AA628" s="25"/>
      <c r="AB628" s="25"/>
      <c r="AC628" s="25"/>
      <c r="AD628" s="25"/>
      <c r="AE628" s="25"/>
      <c r="AF628" s="25"/>
    </row>
    <row r="629" spans="1:32" s="34" customFormat="1" ht="31.5" x14ac:dyDescent="0.25">
      <c r="A629" s="25">
        <v>627</v>
      </c>
      <c r="B629" s="37" t="s">
        <v>8379</v>
      </c>
      <c r="C629" s="37" t="s">
        <v>8380</v>
      </c>
      <c r="D629" s="38" t="s">
        <v>2010</v>
      </c>
      <c r="E629" s="37" t="s">
        <v>6882</v>
      </c>
      <c r="F629" s="37" t="s">
        <v>8382</v>
      </c>
      <c r="G629" s="37" t="s">
        <v>4674</v>
      </c>
      <c r="H629" s="37" t="s">
        <v>8383</v>
      </c>
      <c r="I629" s="37" t="s">
        <v>8385</v>
      </c>
      <c r="J629" s="28">
        <v>49.78</v>
      </c>
      <c r="K629" s="25" t="s">
        <v>8472</v>
      </c>
      <c r="L629" s="29" t="s">
        <v>8444</v>
      </c>
      <c r="M629" s="25" t="e">
        <f>AVERAGE(SMALL(#REF!,1),SMALL(#REF!,2))</f>
        <v>#REF!</v>
      </c>
      <c r="N629" s="25" t="e">
        <f>IF(#REF! &lt;=( AVERAGE(SMALL(#REF!,1),SMALL(#REF!,2))),#REF!, "")</f>
        <v>#REF!</v>
      </c>
      <c r="O629" s="25" t="e">
        <f>AVERAGE(SMALL(#REF!,1),SMALL(#REF!,2))</f>
        <v>#REF!</v>
      </c>
      <c r="P629" s="28">
        <v>49.78</v>
      </c>
      <c r="Q629" s="25">
        <f t="shared" si="27"/>
        <v>8.4626000000000001</v>
      </c>
      <c r="R629" s="25">
        <f t="shared" si="28"/>
        <v>58.242600000000003</v>
      </c>
      <c r="S629" s="28">
        <f t="shared" si="29"/>
        <v>62.902008000000002</v>
      </c>
      <c r="T629" s="25" t="s">
        <v>8513</v>
      </c>
      <c r="U629" s="25"/>
      <c r="V629" s="25"/>
      <c r="W629" s="25"/>
      <c r="X629" s="25"/>
      <c r="Y629" s="25"/>
      <c r="Z629" s="25"/>
      <c r="AA629" s="25"/>
      <c r="AB629" s="25"/>
      <c r="AC629" s="25"/>
      <c r="AD629" s="25"/>
      <c r="AE629" s="25"/>
      <c r="AF629" s="25"/>
    </row>
    <row r="630" spans="1:32" s="34" customFormat="1" ht="78.75" x14ac:dyDescent="0.25">
      <c r="A630" s="25">
        <v>628</v>
      </c>
      <c r="B630" s="35" t="s">
        <v>3238</v>
      </c>
      <c r="C630" s="35" t="s">
        <v>3239</v>
      </c>
      <c r="D630" s="36" t="s">
        <v>3241</v>
      </c>
      <c r="E630" s="35" t="s">
        <v>30</v>
      </c>
      <c r="F630" s="35" t="s">
        <v>433</v>
      </c>
      <c r="G630" s="35" t="s">
        <v>3240</v>
      </c>
      <c r="H630" s="35" t="s">
        <v>3242</v>
      </c>
      <c r="I630" s="35" t="s">
        <v>3243</v>
      </c>
      <c r="J630" s="28">
        <v>409.57729999999998</v>
      </c>
      <c r="K630" s="25" t="s">
        <v>8486</v>
      </c>
      <c r="L630" s="29" t="s">
        <v>8443</v>
      </c>
      <c r="M630" s="25" t="e">
        <f>AVERAGE(SMALL(#REF!,1),SMALL(#REF!,2))</f>
        <v>#REF!</v>
      </c>
      <c r="N630" s="25" t="e">
        <f>IF(#REF! &lt;=( AVERAGE(SMALL(#REF!,1),SMALL(#REF!,2))),#REF!, "")</f>
        <v>#REF!</v>
      </c>
      <c r="O630" s="25" t="e">
        <f>AVERAGE(SMALL(#REF!,1),SMALL(#REF!,2))</f>
        <v>#REF!</v>
      </c>
      <c r="P630" s="28">
        <v>409.57729999999998</v>
      </c>
      <c r="Q630" s="25">
        <f t="shared" si="27"/>
        <v>40.957729999999998</v>
      </c>
      <c r="R630" s="25">
        <f t="shared" si="28"/>
        <v>450.53503000000001</v>
      </c>
      <c r="S630" s="28">
        <f t="shared" si="29"/>
        <v>486.57783240000003</v>
      </c>
      <c r="T630" s="25" t="s">
        <v>8513</v>
      </c>
      <c r="U630" s="25"/>
      <c r="V630" s="25"/>
      <c r="W630" s="25"/>
      <c r="X630" s="25"/>
      <c r="Y630" s="25"/>
      <c r="Z630" s="25"/>
      <c r="AA630" s="25"/>
      <c r="AB630" s="25"/>
      <c r="AC630" s="25"/>
      <c r="AD630" s="25"/>
      <c r="AE630" s="25"/>
      <c r="AF630" s="25"/>
    </row>
    <row r="631" spans="1:32" s="34" customFormat="1" ht="78.75" x14ac:dyDescent="0.25">
      <c r="A631" s="25">
        <v>629</v>
      </c>
      <c r="B631" s="35" t="s">
        <v>3238</v>
      </c>
      <c r="C631" s="35" t="s">
        <v>3239</v>
      </c>
      <c r="D631" s="36" t="s">
        <v>3241</v>
      </c>
      <c r="E631" s="35" t="s">
        <v>30</v>
      </c>
      <c r="F631" s="35" t="s">
        <v>433</v>
      </c>
      <c r="G631" s="35" t="s">
        <v>3244</v>
      </c>
      <c r="H631" s="35" t="s">
        <v>3242</v>
      </c>
      <c r="I631" s="35" t="s">
        <v>3245</v>
      </c>
      <c r="J631" s="28">
        <v>1025.8699999999999</v>
      </c>
      <c r="K631" s="25" t="s">
        <v>8486</v>
      </c>
      <c r="L631" s="29" t="s">
        <v>8443</v>
      </c>
      <c r="M631" s="25" t="e">
        <f>AVERAGE(SMALL(#REF!,1),SMALL(#REF!,2))</f>
        <v>#REF!</v>
      </c>
      <c r="N631" s="25" t="e">
        <f>IF(#REF! &lt;=( AVERAGE(SMALL(#REF!,1),SMALL(#REF!,2))),#REF!, "")</f>
        <v>#REF!</v>
      </c>
      <c r="O631" s="25" t="e">
        <f>AVERAGE(SMALL(#REF!,1),SMALL(#REF!,2))</f>
        <v>#REF!</v>
      </c>
      <c r="P631" s="28">
        <v>1025.8699999999999</v>
      </c>
      <c r="Q631" s="25">
        <f t="shared" si="27"/>
        <v>102.58699999999999</v>
      </c>
      <c r="R631" s="25">
        <f t="shared" si="28"/>
        <v>1128.4569999999999</v>
      </c>
      <c r="S631" s="28">
        <f t="shared" si="29"/>
        <v>1218.7335599999999</v>
      </c>
      <c r="T631" s="25" t="s">
        <v>8513</v>
      </c>
      <c r="U631" s="25"/>
      <c r="V631" s="25"/>
      <c r="W631" s="25"/>
      <c r="X631" s="25"/>
      <c r="Y631" s="25"/>
      <c r="Z631" s="25"/>
      <c r="AA631" s="25"/>
      <c r="AB631" s="25"/>
      <c r="AC631" s="25"/>
      <c r="AD631" s="25"/>
      <c r="AE631" s="25"/>
      <c r="AF631" s="25"/>
    </row>
    <row r="632" spans="1:32" s="34" customFormat="1" ht="63" x14ac:dyDescent="0.25">
      <c r="A632" s="25">
        <v>630</v>
      </c>
      <c r="B632" s="26" t="s">
        <v>2938</v>
      </c>
      <c r="C632" s="26" t="s">
        <v>2939</v>
      </c>
      <c r="D632" s="27" t="s">
        <v>2021</v>
      </c>
      <c r="E632" s="26" t="s">
        <v>1192</v>
      </c>
      <c r="F632" s="26" t="s">
        <v>430</v>
      </c>
      <c r="G632" s="26" t="s">
        <v>2940</v>
      </c>
      <c r="H632" s="26" t="s">
        <v>2941</v>
      </c>
      <c r="I632" s="26" t="s">
        <v>2942</v>
      </c>
      <c r="J632" s="28">
        <v>9.5</v>
      </c>
      <c r="K632" s="25" t="s">
        <v>8472</v>
      </c>
      <c r="L632" s="29" t="s">
        <v>8444</v>
      </c>
      <c r="M632" s="25" t="e">
        <f>AVERAGE(SMALL(#REF!,1),SMALL(#REF!,2))</f>
        <v>#REF!</v>
      </c>
      <c r="N632" s="25" t="e">
        <f>IF(#REF! &lt;=( AVERAGE(SMALL(#REF!,1),SMALL(#REF!,2))),#REF!, "")</f>
        <v>#REF!</v>
      </c>
      <c r="O632" s="25" t="e">
        <f>AVERAGE(SMALL(#REF!,1),SMALL(#REF!,2))</f>
        <v>#REF!</v>
      </c>
      <c r="P632" s="28">
        <v>9.5</v>
      </c>
      <c r="Q632" s="25">
        <f t="shared" si="27"/>
        <v>2.375</v>
      </c>
      <c r="R632" s="25">
        <f t="shared" si="28"/>
        <v>11.875</v>
      </c>
      <c r="S632" s="28">
        <f t="shared" si="29"/>
        <v>12.824999999999999</v>
      </c>
      <c r="T632" s="25"/>
      <c r="U632" s="25"/>
      <c r="V632" s="25"/>
      <c r="W632" s="25"/>
      <c r="X632" s="25"/>
      <c r="Y632" s="25"/>
      <c r="Z632" s="25"/>
      <c r="AA632" s="25"/>
      <c r="AB632" s="25"/>
      <c r="AC632" s="25"/>
      <c r="AD632" s="25"/>
      <c r="AE632" s="25"/>
      <c r="AF632" s="25"/>
    </row>
    <row r="633" spans="1:32" s="25" customFormat="1" ht="63" x14ac:dyDescent="0.25">
      <c r="A633" s="25">
        <v>631</v>
      </c>
      <c r="B633" s="26" t="s">
        <v>2943</v>
      </c>
      <c r="C633" s="26" t="s">
        <v>2944</v>
      </c>
      <c r="D633" s="27" t="s">
        <v>1714</v>
      </c>
      <c r="E633" s="26" t="s">
        <v>2945</v>
      </c>
      <c r="F633" s="26" t="s">
        <v>430</v>
      </c>
      <c r="G633" s="26" t="s">
        <v>2946</v>
      </c>
      <c r="H633" s="26" t="s">
        <v>2941</v>
      </c>
      <c r="I633" s="26" t="s">
        <v>2947</v>
      </c>
      <c r="J633" s="28">
        <v>0.5</v>
      </c>
      <c r="K633" s="25" t="s">
        <v>8472</v>
      </c>
      <c r="L633" s="29" t="s">
        <v>8444</v>
      </c>
      <c r="M633" s="25" t="e">
        <f>AVERAGE(SMALL(#REF!,1),SMALL(#REF!,2))</f>
        <v>#REF!</v>
      </c>
      <c r="N633" s="25" t="e">
        <f>IF(#REF! &lt;=( AVERAGE(SMALL(#REF!,1),SMALL(#REF!,2))),#REF!, "")</f>
        <v>#REF!</v>
      </c>
      <c r="O633" s="25" t="e">
        <f>AVERAGE(SMALL(#REF!,1),SMALL(#REF!,2))</f>
        <v>#REF!</v>
      </c>
      <c r="P633" s="28">
        <v>0.5</v>
      </c>
      <c r="Q633" s="25">
        <f t="shared" si="27"/>
        <v>0.125</v>
      </c>
      <c r="R633" s="25">
        <f t="shared" si="28"/>
        <v>0.625</v>
      </c>
      <c r="S633" s="28">
        <f t="shared" si="29"/>
        <v>0.67500000000000004</v>
      </c>
    </row>
    <row r="634" spans="1:32" s="25" customFormat="1" ht="63" x14ac:dyDescent="0.25">
      <c r="A634" s="25">
        <v>632</v>
      </c>
      <c r="B634" s="26" t="s">
        <v>2963</v>
      </c>
      <c r="C634" s="26" t="s">
        <v>1459</v>
      </c>
      <c r="D634" s="27" t="s">
        <v>422</v>
      </c>
      <c r="E634" s="26" t="s">
        <v>187</v>
      </c>
      <c r="F634" s="26" t="s">
        <v>421</v>
      </c>
      <c r="G634" s="26" t="s">
        <v>2964</v>
      </c>
      <c r="H634" s="26" t="s">
        <v>2956</v>
      </c>
      <c r="I634" s="26" t="s">
        <v>2965</v>
      </c>
      <c r="J634" s="28">
        <v>2</v>
      </c>
      <c r="K634" s="25" t="s">
        <v>8472</v>
      </c>
      <c r="L634" s="29" t="s">
        <v>8444</v>
      </c>
      <c r="M634" s="25" t="e">
        <f>AVERAGE(SMALL(#REF!,1),SMALL(#REF!,2))</f>
        <v>#REF!</v>
      </c>
      <c r="N634" s="25" t="e">
        <f>IF(#REF! &lt;=( AVERAGE(SMALL(#REF!,1),SMALL(#REF!,2))),#REF!, "")</f>
        <v>#REF!</v>
      </c>
      <c r="O634" s="25" t="e">
        <f>AVERAGE(SMALL(#REF!,1),SMALL(#REF!,2))</f>
        <v>#REF!</v>
      </c>
      <c r="P634" s="28">
        <v>2</v>
      </c>
      <c r="Q634" s="25">
        <f t="shared" si="27"/>
        <v>0.5</v>
      </c>
      <c r="R634" s="25">
        <f t="shared" si="28"/>
        <v>2.5</v>
      </c>
      <c r="S634" s="28">
        <f t="shared" si="29"/>
        <v>2.7</v>
      </c>
    </row>
    <row r="635" spans="1:32" s="25" customFormat="1" ht="63" x14ac:dyDescent="0.25">
      <c r="A635" s="25">
        <v>633</v>
      </c>
      <c r="B635" s="26" t="s">
        <v>2966</v>
      </c>
      <c r="C635" s="26" t="s">
        <v>1459</v>
      </c>
      <c r="D635" s="27" t="s">
        <v>422</v>
      </c>
      <c r="E635" s="26" t="s">
        <v>83</v>
      </c>
      <c r="F635" s="26" t="s">
        <v>421</v>
      </c>
      <c r="G635" s="26" t="s">
        <v>2964</v>
      </c>
      <c r="H635" s="26" t="s">
        <v>2956</v>
      </c>
      <c r="I635" s="26" t="s">
        <v>2967</v>
      </c>
      <c r="J635" s="28">
        <v>1.7</v>
      </c>
      <c r="K635" s="25" t="s">
        <v>8472</v>
      </c>
      <c r="L635" s="29" t="s">
        <v>8444</v>
      </c>
      <c r="M635" s="25" t="e">
        <f>AVERAGE(SMALL(#REF!,1),SMALL(#REF!,2))</f>
        <v>#REF!</v>
      </c>
      <c r="N635" s="25" t="e">
        <f>IF(#REF! &lt;=( AVERAGE(SMALL(#REF!,1),SMALL(#REF!,2))),#REF!, "")</f>
        <v>#REF!</v>
      </c>
      <c r="O635" s="25" t="e">
        <f>AVERAGE(SMALL(#REF!,1),SMALL(#REF!,2))</f>
        <v>#REF!</v>
      </c>
      <c r="P635" s="28">
        <v>1.7</v>
      </c>
      <c r="Q635" s="25">
        <f t="shared" si="27"/>
        <v>0.42499999999999999</v>
      </c>
      <c r="R635" s="25">
        <f t="shared" si="28"/>
        <v>2.125</v>
      </c>
      <c r="S635" s="28">
        <f t="shared" si="29"/>
        <v>2.2949999999999999</v>
      </c>
    </row>
    <row r="636" spans="1:32" s="25" customFormat="1" ht="78.75" x14ac:dyDescent="0.25">
      <c r="A636" s="25">
        <v>634</v>
      </c>
      <c r="B636" s="26" t="s">
        <v>2954</v>
      </c>
      <c r="C636" s="26" t="s">
        <v>1098</v>
      </c>
      <c r="D636" s="27" t="s">
        <v>1099</v>
      </c>
      <c r="E636" s="26" t="s">
        <v>73</v>
      </c>
      <c r="F636" s="26" t="s">
        <v>304</v>
      </c>
      <c r="G636" s="26" t="s">
        <v>2955</v>
      </c>
      <c r="H636" s="26" t="s">
        <v>2956</v>
      </c>
      <c r="I636" s="26" t="s">
        <v>2957</v>
      </c>
      <c r="J636" s="28">
        <v>1</v>
      </c>
      <c r="K636" s="25" t="s">
        <v>8472</v>
      </c>
      <c r="L636" s="29" t="s">
        <v>8444</v>
      </c>
      <c r="M636" s="25" t="e">
        <f>AVERAGE(SMALL(#REF!,1),SMALL(#REF!,2))</f>
        <v>#REF!</v>
      </c>
      <c r="N636" s="25" t="e">
        <f>IF(#REF! &lt;=( AVERAGE(SMALL(#REF!,1),SMALL(#REF!,2))),#REF!, "")</f>
        <v>#REF!</v>
      </c>
      <c r="O636" s="25" t="e">
        <f>AVERAGE(SMALL(#REF!,1),SMALL(#REF!,2))</f>
        <v>#REF!</v>
      </c>
      <c r="P636" s="28">
        <v>1</v>
      </c>
      <c r="Q636" s="25">
        <f t="shared" si="27"/>
        <v>0.25</v>
      </c>
      <c r="R636" s="25">
        <f t="shared" si="28"/>
        <v>1.25</v>
      </c>
      <c r="S636" s="28">
        <f t="shared" si="29"/>
        <v>1.35</v>
      </c>
    </row>
    <row r="637" spans="1:32" s="25" customFormat="1" ht="63" x14ac:dyDescent="0.25">
      <c r="A637" s="25">
        <v>635</v>
      </c>
      <c r="B637" s="26" t="s">
        <v>2958</v>
      </c>
      <c r="C637" s="26" t="s">
        <v>1098</v>
      </c>
      <c r="D637" s="27" t="s">
        <v>1099</v>
      </c>
      <c r="E637" s="26" t="s">
        <v>83</v>
      </c>
      <c r="F637" s="26" t="s">
        <v>304</v>
      </c>
      <c r="G637" s="26" t="s">
        <v>2959</v>
      </c>
      <c r="H637" s="26" t="s">
        <v>2956</v>
      </c>
      <c r="I637" s="26" t="s">
        <v>2960</v>
      </c>
      <c r="J637" s="28">
        <v>1.2</v>
      </c>
      <c r="K637" s="25" t="s">
        <v>8472</v>
      </c>
      <c r="L637" s="29" t="s">
        <v>8444</v>
      </c>
      <c r="M637" s="25" t="e">
        <f>AVERAGE(SMALL(#REF!,1),SMALL(#REF!,2))</f>
        <v>#REF!</v>
      </c>
      <c r="N637" s="25" t="e">
        <f>IF(#REF! &lt;=( AVERAGE(SMALL(#REF!,1),SMALL(#REF!,2))),#REF!, "")</f>
        <v>#REF!</v>
      </c>
      <c r="O637" s="25" t="e">
        <f>AVERAGE(SMALL(#REF!,1),SMALL(#REF!,2))</f>
        <v>#REF!</v>
      </c>
      <c r="P637" s="28">
        <v>1.2</v>
      </c>
      <c r="Q637" s="25">
        <f t="shared" si="27"/>
        <v>0.3</v>
      </c>
      <c r="R637" s="25">
        <f t="shared" si="28"/>
        <v>1.5</v>
      </c>
      <c r="S637" s="28">
        <f t="shared" si="29"/>
        <v>1.62</v>
      </c>
    </row>
    <row r="638" spans="1:32" s="25" customFormat="1" ht="31.5" x14ac:dyDescent="0.25">
      <c r="A638" s="25">
        <v>636</v>
      </c>
      <c r="B638" s="26" t="s">
        <v>2968</v>
      </c>
      <c r="C638" s="26" t="s">
        <v>2969</v>
      </c>
      <c r="D638" s="27" t="s">
        <v>616</v>
      </c>
      <c r="E638" s="26" t="s">
        <v>73</v>
      </c>
      <c r="F638" s="26" t="s">
        <v>58</v>
      </c>
      <c r="G638" s="26" t="s">
        <v>2626</v>
      </c>
      <c r="H638" s="26" t="s">
        <v>2956</v>
      </c>
      <c r="I638" s="26" t="s">
        <v>2970</v>
      </c>
      <c r="J638" s="28">
        <v>2.8</v>
      </c>
      <c r="K638" s="25" t="s">
        <v>8472</v>
      </c>
      <c r="L638" s="29" t="s">
        <v>8444</v>
      </c>
      <c r="M638" s="25" t="e">
        <f>AVERAGE(SMALL(#REF!,1),SMALL(#REF!,2))</f>
        <v>#REF!</v>
      </c>
      <c r="N638" s="25" t="e">
        <f>IF(#REF! &lt;=( AVERAGE(SMALL(#REF!,1),SMALL(#REF!,2))),#REF!, "")</f>
        <v>#REF!</v>
      </c>
      <c r="O638" s="25" t="e">
        <f>AVERAGE(SMALL(#REF!,1),SMALL(#REF!,2))</f>
        <v>#REF!</v>
      </c>
      <c r="P638" s="28">
        <v>2.8</v>
      </c>
      <c r="Q638" s="25">
        <f t="shared" si="27"/>
        <v>0.7</v>
      </c>
      <c r="R638" s="25">
        <f t="shared" si="28"/>
        <v>3.5</v>
      </c>
      <c r="S638" s="28">
        <f t="shared" si="29"/>
        <v>3.7800000000000002</v>
      </c>
    </row>
    <row r="639" spans="1:32" s="25" customFormat="1" ht="31.5" x14ac:dyDescent="0.25">
      <c r="A639" s="25">
        <v>637</v>
      </c>
      <c r="B639" s="26" t="s">
        <v>2971</v>
      </c>
      <c r="C639" s="26" t="s">
        <v>2969</v>
      </c>
      <c r="D639" s="27" t="s">
        <v>616</v>
      </c>
      <c r="E639" s="26" t="s">
        <v>83</v>
      </c>
      <c r="F639" s="26" t="s">
        <v>58</v>
      </c>
      <c r="G639" s="26" t="s">
        <v>1005</v>
      </c>
      <c r="H639" s="26" t="s">
        <v>2956</v>
      </c>
      <c r="I639" s="26" t="s">
        <v>2972</v>
      </c>
      <c r="J639" s="28">
        <v>3.3</v>
      </c>
      <c r="K639" s="25" t="s">
        <v>8472</v>
      </c>
      <c r="L639" s="29" t="s">
        <v>8444</v>
      </c>
      <c r="M639" s="25" t="e">
        <f>AVERAGE(SMALL(#REF!,1),SMALL(#REF!,2))</f>
        <v>#REF!</v>
      </c>
      <c r="N639" s="25" t="e">
        <f>IF(#REF! &lt;=( AVERAGE(SMALL(#REF!,1),SMALL(#REF!,2))),#REF!, "")</f>
        <v>#REF!</v>
      </c>
      <c r="O639" s="25" t="e">
        <f>AVERAGE(SMALL(#REF!,1),SMALL(#REF!,2))</f>
        <v>#REF!</v>
      </c>
      <c r="P639" s="28">
        <v>3.3</v>
      </c>
      <c r="Q639" s="25">
        <f t="shared" si="27"/>
        <v>0.82499999999999996</v>
      </c>
      <c r="R639" s="25">
        <f t="shared" si="28"/>
        <v>4.125</v>
      </c>
      <c r="S639" s="28">
        <f t="shared" si="29"/>
        <v>4.4550000000000001</v>
      </c>
    </row>
    <row r="640" spans="1:32" s="25" customFormat="1" ht="78.75" x14ac:dyDescent="0.25">
      <c r="A640" s="25">
        <v>638</v>
      </c>
      <c r="B640" s="26" t="s">
        <v>2973</v>
      </c>
      <c r="C640" s="26" t="s">
        <v>536</v>
      </c>
      <c r="D640" s="27" t="s">
        <v>537</v>
      </c>
      <c r="E640" s="26" t="s">
        <v>45</v>
      </c>
      <c r="F640" s="26" t="s">
        <v>58</v>
      </c>
      <c r="G640" s="26" t="s">
        <v>2974</v>
      </c>
      <c r="H640" s="26" t="s">
        <v>2956</v>
      </c>
      <c r="I640" s="26" t="s">
        <v>2975</v>
      </c>
      <c r="J640" s="28">
        <v>6.5</v>
      </c>
      <c r="K640" s="25" t="s">
        <v>8478</v>
      </c>
      <c r="L640" s="29" t="s">
        <v>8448</v>
      </c>
      <c r="M640" s="25" t="e">
        <f>AVERAGE(SMALL(#REF!,1),SMALL(#REF!,2))</f>
        <v>#REF!</v>
      </c>
      <c r="N640" s="25" t="e">
        <f>IF(#REF! &lt;=( AVERAGE(SMALL(#REF!,1),SMALL(#REF!,2))),#REF!, "")</f>
        <v>#REF!</v>
      </c>
      <c r="O640" s="25" t="e">
        <f>AVERAGE(SMALL(#REF!,1),SMALL(#REF!,2))</f>
        <v>#REF!</v>
      </c>
      <c r="P640" s="28">
        <v>6.5</v>
      </c>
      <c r="Q640" s="25">
        <f t="shared" si="27"/>
        <v>1.625</v>
      </c>
      <c r="R640" s="25">
        <f t="shared" si="28"/>
        <v>8.125</v>
      </c>
      <c r="S640" s="28">
        <f t="shared" si="29"/>
        <v>8.7750000000000004</v>
      </c>
    </row>
    <row r="641" spans="1:19" s="25" customFormat="1" ht="63" x14ac:dyDescent="0.25">
      <c r="A641" s="25">
        <v>639</v>
      </c>
      <c r="B641" s="26" t="s">
        <v>4227</v>
      </c>
      <c r="C641" s="26" t="s">
        <v>4226</v>
      </c>
      <c r="D641" s="27" t="s">
        <v>4222</v>
      </c>
      <c r="E641" s="26" t="s">
        <v>4225</v>
      </c>
      <c r="F641" s="26" t="s">
        <v>4224</v>
      </c>
      <c r="G641" s="26" t="s">
        <v>4223</v>
      </c>
      <c r="H641" s="26" t="s">
        <v>4217</v>
      </c>
      <c r="I641" s="26" t="s">
        <v>4221</v>
      </c>
      <c r="J641" s="28">
        <v>9.51</v>
      </c>
      <c r="K641" s="25" t="s">
        <v>8472</v>
      </c>
      <c r="L641" s="29" t="s">
        <v>8444</v>
      </c>
      <c r="M641" s="25" t="e">
        <f>AVERAGE(SMALL(#REF!,1),SMALL(#REF!,2))</f>
        <v>#REF!</v>
      </c>
      <c r="N641" s="25" t="e">
        <f>IF(#REF! &lt;=( AVERAGE(SMALL(#REF!,1),SMALL(#REF!,2))),#REF!, "")</f>
        <v>#REF!</v>
      </c>
      <c r="O641" s="25" t="e">
        <f>AVERAGE(SMALL(#REF!,1),SMALL(#REF!,2))</f>
        <v>#REF!</v>
      </c>
      <c r="P641" s="28">
        <v>9.51</v>
      </c>
      <c r="Q641" s="25">
        <f t="shared" si="27"/>
        <v>2.3774999999999999</v>
      </c>
      <c r="R641" s="25">
        <f t="shared" si="28"/>
        <v>11.887499999999999</v>
      </c>
      <c r="S641" s="28">
        <f t="shared" si="29"/>
        <v>12.8385</v>
      </c>
    </row>
    <row r="642" spans="1:19" s="25" customFormat="1" ht="31.5" x14ac:dyDescent="0.25">
      <c r="A642" s="25">
        <v>640</v>
      </c>
      <c r="B642" s="26" t="s">
        <v>6065</v>
      </c>
      <c r="C642" s="26" t="s">
        <v>3938</v>
      </c>
      <c r="D642" s="27" t="s">
        <v>769</v>
      </c>
      <c r="E642" s="26" t="s">
        <v>3937</v>
      </c>
      <c r="F642" s="26" t="s">
        <v>2350</v>
      </c>
      <c r="G642" s="26" t="s">
        <v>6064</v>
      </c>
      <c r="H642" s="26" t="s">
        <v>4217</v>
      </c>
      <c r="I642" s="26" t="s">
        <v>6063</v>
      </c>
      <c r="J642" s="28">
        <v>1.6536</v>
      </c>
      <c r="K642" s="25" t="s">
        <v>8478</v>
      </c>
      <c r="L642" s="29" t="s">
        <v>8448</v>
      </c>
      <c r="M642" s="25" t="e">
        <f>AVERAGE(SMALL(#REF!,1),SMALL(#REF!,2))</f>
        <v>#REF!</v>
      </c>
      <c r="N642" s="25" t="e">
        <f>IF(#REF! &lt;=( AVERAGE(SMALL(#REF!,1),SMALL(#REF!,2))),#REF!, "")</f>
        <v>#REF!</v>
      </c>
      <c r="O642" s="25" t="e">
        <f>AVERAGE(SMALL(#REF!,1),SMALL(#REF!,2))</f>
        <v>#REF!</v>
      </c>
      <c r="P642" s="28">
        <v>1.6536</v>
      </c>
      <c r="Q642" s="25">
        <f t="shared" si="27"/>
        <v>0.41339999999999999</v>
      </c>
      <c r="R642" s="25">
        <f t="shared" si="28"/>
        <v>2.0670000000000002</v>
      </c>
      <c r="S642" s="28">
        <f t="shared" si="29"/>
        <v>2.2323600000000003</v>
      </c>
    </row>
    <row r="643" spans="1:19" s="25" customFormat="1" x14ac:dyDescent="0.25">
      <c r="A643" s="25">
        <v>641</v>
      </c>
      <c r="B643" s="26" t="s">
        <v>4220</v>
      </c>
      <c r="C643" s="26" t="s">
        <v>4219</v>
      </c>
      <c r="D643" s="27" t="s">
        <v>769</v>
      </c>
      <c r="E643" s="26" t="s">
        <v>766</v>
      </c>
      <c r="F643" s="26" t="s">
        <v>767</v>
      </c>
      <c r="G643" s="26" t="s">
        <v>4218</v>
      </c>
      <c r="H643" s="26" t="s">
        <v>4217</v>
      </c>
      <c r="I643" s="26" t="s">
        <v>4216</v>
      </c>
      <c r="J643" s="28">
        <v>1.1943999999999999</v>
      </c>
      <c r="K643" s="25" t="s">
        <v>8478</v>
      </c>
      <c r="L643" s="29" t="s">
        <v>8448</v>
      </c>
      <c r="M643" s="25" t="e">
        <f>AVERAGE(SMALL(#REF!,1),SMALL(#REF!,2))</f>
        <v>#REF!</v>
      </c>
      <c r="N643" s="25" t="e">
        <f>IF(#REF! &lt;=( AVERAGE(SMALL(#REF!,1),SMALL(#REF!,2))),#REF!, "")</f>
        <v>#REF!</v>
      </c>
      <c r="O643" s="25" t="e">
        <f>AVERAGE(SMALL(#REF!,1),SMALL(#REF!,2))</f>
        <v>#REF!</v>
      </c>
      <c r="P643" s="28">
        <v>1.1943999999999999</v>
      </c>
      <c r="Q643" s="25">
        <f t="shared" ref="Q643:Q706" si="30">IF(AND(J643&gt;0,J643&lt;=10),J643*0.25,IF(AND(J643&gt;10,J643&lt;=50),J643*0.17,IF(AND(J643&gt;10,J643&lt;=100),J643*0.12,IF(J643&gt;100,J643*0.1))))</f>
        <v>0.29859999999999998</v>
      </c>
      <c r="R643" s="25">
        <f t="shared" ref="R643:R706" si="31">Q643+J643</f>
        <v>1.4929999999999999</v>
      </c>
      <c r="S643" s="28">
        <f t="shared" ref="S643:S706" si="32">R643+R643*0.08</f>
        <v>1.6124399999999999</v>
      </c>
    </row>
    <row r="644" spans="1:19" s="25" customFormat="1" ht="31.5" x14ac:dyDescent="0.25">
      <c r="A644" s="25">
        <v>642</v>
      </c>
      <c r="B644" s="26" t="s">
        <v>2833</v>
      </c>
      <c r="C644" s="26" t="s">
        <v>2214</v>
      </c>
      <c r="D644" s="27" t="s">
        <v>2217</v>
      </c>
      <c r="E644" s="26" t="s">
        <v>2215</v>
      </c>
      <c r="F644" s="26" t="s">
        <v>433</v>
      </c>
      <c r="G644" s="26" t="s">
        <v>2834</v>
      </c>
      <c r="H644" s="26" t="s">
        <v>2831</v>
      </c>
      <c r="I644" s="26" t="s">
        <v>2835</v>
      </c>
      <c r="J644" s="28">
        <v>244.4</v>
      </c>
      <c r="K644" s="25" t="s">
        <v>8478</v>
      </c>
      <c r="L644" s="29" t="s">
        <v>8448</v>
      </c>
      <c r="M644" s="25" t="e">
        <f>AVERAGE(SMALL(#REF!,1),SMALL(#REF!,2))</f>
        <v>#REF!</v>
      </c>
      <c r="N644" s="25" t="e">
        <f>IF(#REF! &lt;=( AVERAGE(SMALL(#REF!,1),SMALL(#REF!,2))),#REF!, "")</f>
        <v>#REF!</v>
      </c>
      <c r="O644" s="25" t="e">
        <f>AVERAGE(SMALL(#REF!,1),SMALL(#REF!,2))</f>
        <v>#REF!</v>
      </c>
      <c r="P644" s="28">
        <v>244.4</v>
      </c>
      <c r="Q644" s="25">
        <f t="shared" si="30"/>
        <v>24.44</v>
      </c>
      <c r="R644" s="25">
        <f t="shared" si="31"/>
        <v>268.84000000000003</v>
      </c>
      <c r="S644" s="28">
        <f t="shared" si="32"/>
        <v>290.34720000000004</v>
      </c>
    </row>
    <row r="645" spans="1:19" s="25" customFormat="1" ht="31.5" x14ac:dyDescent="0.25">
      <c r="A645" s="25">
        <v>643</v>
      </c>
      <c r="B645" s="26" t="s">
        <v>2833</v>
      </c>
      <c r="C645" s="26" t="s">
        <v>2214</v>
      </c>
      <c r="D645" s="27" t="s">
        <v>2217</v>
      </c>
      <c r="E645" s="26" t="s">
        <v>2219</v>
      </c>
      <c r="F645" s="26" t="s">
        <v>433</v>
      </c>
      <c r="G645" s="26" t="s">
        <v>2836</v>
      </c>
      <c r="H645" s="26" t="s">
        <v>2831</v>
      </c>
      <c r="I645" s="26" t="s">
        <v>2837</v>
      </c>
      <c r="J645" s="28">
        <v>598.67999999999995</v>
      </c>
      <c r="K645" s="25" t="s">
        <v>8478</v>
      </c>
      <c r="L645" s="29" t="s">
        <v>8448</v>
      </c>
      <c r="M645" s="25" t="e">
        <f>AVERAGE(SMALL(#REF!,1),SMALL(#REF!,2))</f>
        <v>#REF!</v>
      </c>
      <c r="N645" s="25" t="e">
        <f>IF(#REF! &lt;=( AVERAGE(SMALL(#REF!,1),SMALL(#REF!,2))),#REF!, "")</f>
        <v>#REF!</v>
      </c>
      <c r="O645" s="25" t="e">
        <f>AVERAGE(SMALL(#REF!,1),SMALL(#REF!,2))</f>
        <v>#REF!</v>
      </c>
      <c r="P645" s="28">
        <v>598.67999999999995</v>
      </c>
      <c r="Q645" s="25">
        <f t="shared" si="30"/>
        <v>59.867999999999995</v>
      </c>
      <c r="R645" s="25">
        <f t="shared" si="31"/>
        <v>658.548</v>
      </c>
      <c r="S645" s="28">
        <f t="shared" si="32"/>
        <v>711.23184000000003</v>
      </c>
    </row>
    <row r="646" spans="1:19" s="25" customFormat="1" ht="31.5" x14ac:dyDescent="0.25">
      <c r="A646" s="25">
        <v>644</v>
      </c>
      <c r="B646" s="26" t="s">
        <v>2839</v>
      </c>
      <c r="C646" s="26" t="s">
        <v>2546</v>
      </c>
      <c r="D646" s="27" t="s">
        <v>2548</v>
      </c>
      <c r="E646" s="26" t="s">
        <v>1919</v>
      </c>
      <c r="F646" s="26" t="s">
        <v>949</v>
      </c>
      <c r="G646" s="26" t="s">
        <v>2547</v>
      </c>
      <c r="H646" s="26" t="s">
        <v>2831</v>
      </c>
      <c r="I646" s="26" t="s">
        <v>2840</v>
      </c>
      <c r="J646" s="28">
        <v>367.35</v>
      </c>
      <c r="K646" s="25" t="s">
        <v>8486</v>
      </c>
      <c r="L646" s="29" t="s">
        <v>8443</v>
      </c>
      <c r="M646" s="25" t="e">
        <f>AVERAGE(SMALL(#REF!,1),SMALL(#REF!,2))</f>
        <v>#REF!</v>
      </c>
      <c r="N646" s="25" t="e">
        <f>IF(#REF! &lt;=( AVERAGE(SMALL(#REF!,1),SMALL(#REF!,2))),#REF!, "")</f>
        <v>#REF!</v>
      </c>
      <c r="O646" s="25" t="e">
        <f>AVERAGE(SMALL(#REF!,1),SMALL(#REF!,2))</f>
        <v>#REF!</v>
      </c>
      <c r="P646" s="28">
        <v>367.35</v>
      </c>
      <c r="Q646" s="25">
        <f t="shared" si="30"/>
        <v>36.735000000000007</v>
      </c>
      <c r="R646" s="25">
        <f t="shared" si="31"/>
        <v>404.08500000000004</v>
      </c>
      <c r="S646" s="28">
        <f t="shared" si="32"/>
        <v>436.41180000000003</v>
      </c>
    </row>
    <row r="647" spans="1:19" s="25" customFormat="1" ht="31.5" x14ac:dyDescent="0.25">
      <c r="A647" s="25">
        <v>645</v>
      </c>
      <c r="B647" s="26" t="s">
        <v>2839</v>
      </c>
      <c r="C647" s="26" t="s">
        <v>2546</v>
      </c>
      <c r="D647" s="27" t="s">
        <v>2548</v>
      </c>
      <c r="E647" s="26" t="s">
        <v>2788</v>
      </c>
      <c r="F647" s="26" t="s">
        <v>949</v>
      </c>
      <c r="G647" s="26" t="s">
        <v>2547</v>
      </c>
      <c r="H647" s="26" t="s">
        <v>2831</v>
      </c>
      <c r="I647" s="26" t="s">
        <v>2841</v>
      </c>
      <c r="J647" s="28">
        <v>1060.57</v>
      </c>
      <c r="K647" s="25" t="s">
        <v>8486</v>
      </c>
      <c r="L647" s="29" t="s">
        <v>8443</v>
      </c>
      <c r="M647" s="25" t="e">
        <f>AVERAGE(SMALL(#REF!,1),SMALL(#REF!,2))</f>
        <v>#REF!</v>
      </c>
      <c r="N647" s="25" t="e">
        <f>IF(#REF! &lt;=( AVERAGE(SMALL(#REF!,1),SMALL(#REF!,2))),#REF!, "")</f>
        <v>#REF!</v>
      </c>
      <c r="O647" s="25" t="e">
        <f>AVERAGE(SMALL(#REF!,1),SMALL(#REF!,2))</f>
        <v>#REF!</v>
      </c>
      <c r="P647" s="28">
        <v>1060.57</v>
      </c>
      <c r="Q647" s="25">
        <f t="shared" si="30"/>
        <v>106.057</v>
      </c>
      <c r="R647" s="25">
        <f t="shared" si="31"/>
        <v>1166.627</v>
      </c>
      <c r="S647" s="28">
        <f t="shared" si="32"/>
        <v>1259.9571599999999</v>
      </c>
    </row>
    <row r="648" spans="1:19" s="25" customFormat="1" ht="31.5" x14ac:dyDescent="0.25">
      <c r="A648" s="25">
        <v>646</v>
      </c>
      <c r="B648" s="26" t="s">
        <v>2827</v>
      </c>
      <c r="C648" s="26" t="s">
        <v>2828</v>
      </c>
      <c r="D648" s="27" t="s">
        <v>2782</v>
      </c>
      <c r="E648" s="26" t="s">
        <v>212</v>
      </c>
      <c r="F648" s="26" t="s">
        <v>949</v>
      </c>
      <c r="G648" s="26" t="s">
        <v>2836</v>
      </c>
      <c r="H648" s="26" t="s">
        <v>2831</v>
      </c>
      <c r="I648" s="26" t="s">
        <v>2838</v>
      </c>
      <c r="J648" s="28">
        <v>200</v>
      </c>
      <c r="K648" s="25" t="s">
        <v>8472</v>
      </c>
      <c r="L648" s="29" t="s">
        <v>8444</v>
      </c>
      <c r="M648" s="25" t="e">
        <f>AVERAGE(SMALL(#REF!,1),SMALL(#REF!,2))</f>
        <v>#REF!</v>
      </c>
      <c r="N648" s="25" t="e">
        <f>IF(#REF! &lt;=( AVERAGE(SMALL(#REF!,1),SMALL(#REF!,2))),#REF!, "")</f>
        <v>#REF!</v>
      </c>
      <c r="O648" s="25" t="e">
        <f>AVERAGE(SMALL(#REF!,1),SMALL(#REF!,2))</f>
        <v>#REF!</v>
      </c>
      <c r="P648" s="28">
        <v>200</v>
      </c>
      <c r="Q648" s="25">
        <f t="shared" si="30"/>
        <v>20</v>
      </c>
      <c r="R648" s="25">
        <f t="shared" si="31"/>
        <v>220</v>
      </c>
      <c r="S648" s="28">
        <f t="shared" si="32"/>
        <v>237.6</v>
      </c>
    </row>
    <row r="649" spans="1:19" s="25" customFormat="1" ht="63" x14ac:dyDescent="0.25">
      <c r="A649" s="25">
        <v>647</v>
      </c>
      <c r="B649" s="26" t="s">
        <v>2827</v>
      </c>
      <c r="C649" s="26" t="s">
        <v>2828</v>
      </c>
      <c r="D649" s="27" t="s">
        <v>2782</v>
      </c>
      <c r="E649" s="26" t="s">
        <v>2829</v>
      </c>
      <c r="F649" s="26" t="s">
        <v>430</v>
      </c>
      <c r="G649" s="26" t="s">
        <v>2830</v>
      </c>
      <c r="H649" s="26" t="s">
        <v>2831</v>
      </c>
      <c r="I649" s="26" t="s">
        <v>2832</v>
      </c>
      <c r="J649" s="28">
        <v>417.5</v>
      </c>
      <c r="K649" s="25" t="s">
        <v>8477</v>
      </c>
      <c r="L649" s="29" t="s">
        <v>8475</v>
      </c>
      <c r="M649" s="25" t="e">
        <f>AVERAGE(SMALL(#REF!,1),SMALL(#REF!,2))</f>
        <v>#REF!</v>
      </c>
      <c r="N649" s="25" t="e">
        <f>IF(#REF! &lt;=( AVERAGE(SMALL(#REF!,1),SMALL(#REF!,2))),#REF!, "")</f>
        <v>#REF!</v>
      </c>
      <c r="O649" s="25" t="e">
        <f>AVERAGE(SMALL(#REF!,1),SMALL(#REF!,2))</f>
        <v>#REF!</v>
      </c>
      <c r="P649" s="28">
        <v>417.5</v>
      </c>
      <c r="Q649" s="25">
        <f t="shared" si="30"/>
        <v>41.75</v>
      </c>
      <c r="R649" s="25">
        <f t="shared" si="31"/>
        <v>459.25</v>
      </c>
      <c r="S649" s="28">
        <f t="shared" si="32"/>
        <v>495.99</v>
      </c>
    </row>
    <row r="650" spans="1:19" s="25" customFormat="1" ht="126" x14ac:dyDescent="0.25">
      <c r="A650" s="25">
        <v>648</v>
      </c>
      <c r="B650" s="26" t="s">
        <v>3179</v>
      </c>
      <c r="C650" s="26" t="s">
        <v>3180</v>
      </c>
      <c r="D650" s="27" t="s">
        <v>1079</v>
      </c>
      <c r="E650" s="26" t="s">
        <v>2303</v>
      </c>
      <c r="F650" s="26" t="s">
        <v>1460</v>
      </c>
      <c r="G650" s="26" t="s">
        <v>3181</v>
      </c>
      <c r="H650" s="26" t="s">
        <v>3164</v>
      </c>
      <c r="I650" s="26" t="s">
        <v>3182</v>
      </c>
      <c r="J650" s="28">
        <v>4.76</v>
      </c>
      <c r="K650" s="25" t="s">
        <v>8486</v>
      </c>
      <c r="L650" s="29" t="s">
        <v>8443</v>
      </c>
      <c r="M650" s="25" t="e">
        <f>AVERAGE(SMALL(#REF!,1),SMALL(#REF!,2))</f>
        <v>#REF!</v>
      </c>
      <c r="N650" s="25" t="e">
        <f>IF(#REF! &lt;=( AVERAGE(SMALL(#REF!,1),SMALL(#REF!,2))),#REF!, "")</f>
        <v>#REF!</v>
      </c>
      <c r="O650" s="25" t="e">
        <f>AVERAGE(SMALL(#REF!,1),SMALL(#REF!,2))</f>
        <v>#REF!</v>
      </c>
      <c r="P650" s="28">
        <v>4.76</v>
      </c>
      <c r="Q650" s="25">
        <f t="shared" si="30"/>
        <v>1.19</v>
      </c>
      <c r="R650" s="25">
        <f t="shared" si="31"/>
        <v>5.9499999999999993</v>
      </c>
      <c r="S650" s="28">
        <f t="shared" si="32"/>
        <v>6.4259999999999993</v>
      </c>
    </row>
    <row r="651" spans="1:19" s="25" customFormat="1" ht="78.75" x14ac:dyDescent="0.25">
      <c r="A651" s="25">
        <v>649</v>
      </c>
      <c r="B651" s="26" t="s">
        <v>3169</v>
      </c>
      <c r="C651" s="26" t="s">
        <v>3170</v>
      </c>
      <c r="D651" s="27" t="s">
        <v>3172</v>
      </c>
      <c r="E651" s="26" t="s">
        <v>207</v>
      </c>
      <c r="F651" s="26" t="s">
        <v>399</v>
      </c>
      <c r="G651" s="26" t="s">
        <v>3171</v>
      </c>
      <c r="H651" s="26" t="s">
        <v>3164</v>
      </c>
      <c r="I651" s="26" t="s">
        <v>3173</v>
      </c>
      <c r="J651" s="28">
        <v>385.41</v>
      </c>
      <c r="K651" s="25" t="s">
        <v>8486</v>
      </c>
      <c r="L651" s="29" t="s">
        <v>8443</v>
      </c>
      <c r="M651" s="25" t="e">
        <f>AVERAGE(SMALL(#REF!,1),SMALL(#REF!,2))</f>
        <v>#REF!</v>
      </c>
      <c r="N651" s="25" t="e">
        <f>IF(#REF! &lt;=( AVERAGE(SMALL(#REF!,1),SMALL(#REF!,2))),#REF!, "")</f>
        <v>#REF!</v>
      </c>
      <c r="O651" s="25" t="e">
        <f>AVERAGE(SMALL(#REF!,1),SMALL(#REF!,2))</f>
        <v>#REF!</v>
      </c>
      <c r="P651" s="28">
        <v>385.41</v>
      </c>
      <c r="Q651" s="25">
        <f t="shared" si="30"/>
        <v>38.541000000000004</v>
      </c>
      <c r="R651" s="25">
        <f t="shared" si="31"/>
        <v>423.95100000000002</v>
      </c>
      <c r="S651" s="28">
        <f t="shared" si="32"/>
        <v>457.86708000000004</v>
      </c>
    </row>
    <row r="652" spans="1:19" s="25" customFormat="1" ht="126" x14ac:dyDescent="0.25">
      <c r="A652" s="25">
        <v>650</v>
      </c>
      <c r="B652" s="26" t="s">
        <v>3174</v>
      </c>
      <c r="C652" s="26" t="s">
        <v>3175</v>
      </c>
      <c r="D652" s="27" t="s">
        <v>3177</v>
      </c>
      <c r="E652" s="26" t="s">
        <v>444</v>
      </c>
      <c r="F652" s="26" t="s">
        <v>1460</v>
      </c>
      <c r="G652" s="26" t="s">
        <v>3176</v>
      </c>
      <c r="H652" s="26" t="s">
        <v>3164</v>
      </c>
      <c r="I652" s="26" t="s">
        <v>3178</v>
      </c>
      <c r="J652" s="28">
        <v>50.95</v>
      </c>
      <c r="K652" s="25" t="s">
        <v>8486</v>
      </c>
      <c r="L652" s="29" t="s">
        <v>8443</v>
      </c>
      <c r="M652" s="25" t="e">
        <f>AVERAGE(SMALL(#REF!,1),SMALL(#REF!,2))</f>
        <v>#REF!</v>
      </c>
      <c r="N652" s="25" t="e">
        <f>IF(#REF! &lt;=( AVERAGE(SMALL(#REF!,1),SMALL(#REF!,2))),#REF!, "")</f>
        <v>#REF!</v>
      </c>
      <c r="O652" s="25" t="e">
        <f>AVERAGE(SMALL(#REF!,1),SMALL(#REF!,2))</f>
        <v>#REF!</v>
      </c>
      <c r="P652" s="28">
        <v>50.95</v>
      </c>
      <c r="Q652" s="25">
        <f t="shared" si="30"/>
        <v>6.1139999999999999</v>
      </c>
      <c r="R652" s="25">
        <f t="shared" si="31"/>
        <v>57.064</v>
      </c>
      <c r="S652" s="28">
        <f t="shared" si="32"/>
        <v>61.62912</v>
      </c>
    </row>
    <row r="653" spans="1:19" s="25" customFormat="1" ht="63" x14ac:dyDescent="0.25">
      <c r="A653" s="25">
        <v>651</v>
      </c>
      <c r="B653" s="26" t="s">
        <v>3161</v>
      </c>
      <c r="C653" s="26" t="s">
        <v>3162</v>
      </c>
      <c r="D653" s="27" t="s">
        <v>1013</v>
      </c>
      <c r="E653" s="26" t="s">
        <v>1012</v>
      </c>
      <c r="F653" s="26" t="s">
        <v>433</v>
      </c>
      <c r="G653" s="26" t="s">
        <v>3163</v>
      </c>
      <c r="H653" s="26" t="s">
        <v>3164</v>
      </c>
      <c r="I653" s="26" t="s">
        <v>3165</v>
      </c>
      <c r="J653" s="28">
        <v>125.96</v>
      </c>
      <c r="K653" s="25" t="s">
        <v>8486</v>
      </c>
      <c r="L653" s="29" t="s">
        <v>8443</v>
      </c>
      <c r="M653" s="25" t="e">
        <f>AVERAGE(SMALL(#REF!,1),SMALL(#REF!,2))</f>
        <v>#REF!</v>
      </c>
      <c r="N653" s="25" t="e">
        <f>IF(#REF! &lt;=( AVERAGE(SMALL(#REF!,1),SMALL(#REF!,2))),#REF!, "")</f>
        <v>#REF!</v>
      </c>
      <c r="O653" s="25" t="e">
        <f>AVERAGE(SMALL(#REF!,1),SMALL(#REF!,2))</f>
        <v>#REF!</v>
      </c>
      <c r="P653" s="28">
        <v>125.96</v>
      </c>
      <c r="Q653" s="25">
        <f t="shared" si="30"/>
        <v>12.596</v>
      </c>
      <c r="R653" s="25">
        <f t="shared" si="31"/>
        <v>138.55599999999998</v>
      </c>
      <c r="S653" s="28">
        <f t="shared" si="32"/>
        <v>149.64047999999997</v>
      </c>
    </row>
    <row r="654" spans="1:19" s="25" customFormat="1" ht="78.75" x14ac:dyDescent="0.25">
      <c r="A654" s="25">
        <v>652</v>
      </c>
      <c r="B654" s="26" t="s">
        <v>3166</v>
      </c>
      <c r="C654" s="26" t="s">
        <v>438</v>
      </c>
      <c r="D654" s="27" t="s">
        <v>439</v>
      </c>
      <c r="E654" s="26" t="s">
        <v>30</v>
      </c>
      <c r="F654" s="26" t="s">
        <v>433</v>
      </c>
      <c r="G654" s="26" t="s">
        <v>3167</v>
      </c>
      <c r="H654" s="26" t="s">
        <v>3164</v>
      </c>
      <c r="I654" s="26" t="s">
        <v>3168</v>
      </c>
      <c r="J654" s="28">
        <v>40.322600000000001</v>
      </c>
      <c r="K654" s="25" t="s">
        <v>8472</v>
      </c>
      <c r="L654" s="29" t="s">
        <v>8444</v>
      </c>
      <c r="M654" s="25" t="e">
        <f>AVERAGE(SMALL(#REF!,1),SMALL(#REF!,2))</f>
        <v>#REF!</v>
      </c>
      <c r="N654" s="25" t="e">
        <f>IF(#REF! &lt;=( AVERAGE(SMALL(#REF!,1),SMALL(#REF!,2))),#REF!, "")</f>
        <v>#REF!</v>
      </c>
      <c r="O654" s="25" t="e">
        <f>AVERAGE(SMALL(#REF!,1),SMALL(#REF!,2))</f>
        <v>#REF!</v>
      </c>
      <c r="P654" s="28">
        <v>40.322600000000001</v>
      </c>
      <c r="Q654" s="25">
        <f t="shared" si="30"/>
        <v>6.8548420000000005</v>
      </c>
      <c r="R654" s="25">
        <f t="shared" si="31"/>
        <v>47.177441999999999</v>
      </c>
      <c r="S654" s="28">
        <f t="shared" si="32"/>
        <v>50.951637359999999</v>
      </c>
    </row>
    <row r="655" spans="1:19" s="25" customFormat="1" ht="63" x14ac:dyDescent="0.25">
      <c r="A655" s="25">
        <v>653</v>
      </c>
      <c r="B655" s="26" t="s">
        <v>2267</v>
      </c>
      <c r="C655" s="26" t="s">
        <v>2516</v>
      </c>
      <c r="D655" s="27" t="s">
        <v>1680</v>
      </c>
      <c r="E655" s="26" t="s">
        <v>270</v>
      </c>
      <c r="F655" s="26" t="s">
        <v>430</v>
      </c>
      <c r="G655" s="26" t="s">
        <v>2517</v>
      </c>
      <c r="H655" s="26" t="s">
        <v>2498</v>
      </c>
      <c r="I655" s="26" t="s">
        <v>2518</v>
      </c>
      <c r="J655" s="28">
        <v>1.8</v>
      </c>
      <c r="K655" s="25" t="s">
        <v>8472</v>
      </c>
      <c r="L655" s="29" t="s">
        <v>8444</v>
      </c>
      <c r="M655" s="25" t="e">
        <f>AVERAGE(SMALL(#REF!,1),SMALL(#REF!,2))</f>
        <v>#REF!</v>
      </c>
      <c r="N655" s="25" t="e">
        <f>IF(#REF! &lt;=( AVERAGE(SMALL(#REF!,1),SMALL(#REF!,2))),#REF!, "")</f>
        <v>#REF!</v>
      </c>
      <c r="O655" s="25" t="e">
        <f>AVERAGE(SMALL(#REF!,1),SMALL(#REF!,2))</f>
        <v>#REF!</v>
      </c>
      <c r="P655" s="28">
        <v>1.8</v>
      </c>
      <c r="Q655" s="25">
        <f t="shared" si="30"/>
        <v>0.45</v>
      </c>
      <c r="R655" s="25">
        <f t="shared" si="31"/>
        <v>2.25</v>
      </c>
      <c r="S655" s="28">
        <f t="shared" si="32"/>
        <v>2.4300000000000002</v>
      </c>
    </row>
    <row r="656" spans="1:19" s="25" customFormat="1" ht="47.25" x14ac:dyDescent="0.25">
      <c r="A656" s="25">
        <v>654</v>
      </c>
      <c r="B656" s="26" t="s">
        <v>2495</v>
      </c>
      <c r="C656" s="26" t="s">
        <v>2496</v>
      </c>
      <c r="D656" s="27" t="s">
        <v>1556</v>
      </c>
      <c r="E656" s="26" t="s">
        <v>187</v>
      </c>
      <c r="F656" s="26" t="s">
        <v>1019</v>
      </c>
      <c r="G656" s="26" t="s">
        <v>2497</v>
      </c>
      <c r="H656" s="26" t="s">
        <v>2498</v>
      </c>
      <c r="I656" s="26" t="s">
        <v>2499</v>
      </c>
      <c r="J656" s="28">
        <v>0.55000000000000004</v>
      </c>
      <c r="K656" s="25" t="s">
        <v>8472</v>
      </c>
      <c r="L656" s="29" t="s">
        <v>8444</v>
      </c>
      <c r="M656" s="25" t="e">
        <f>AVERAGE(SMALL(#REF!,1),SMALL(#REF!,2))</f>
        <v>#REF!</v>
      </c>
      <c r="N656" s="25" t="e">
        <f>IF(#REF! &lt;=( AVERAGE(SMALL(#REF!,1),SMALL(#REF!,2))),#REF!, "")</f>
        <v>#REF!</v>
      </c>
      <c r="O656" s="25" t="e">
        <f>AVERAGE(SMALL(#REF!,1),SMALL(#REF!,2))</f>
        <v>#REF!</v>
      </c>
      <c r="P656" s="28">
        <v>0.55000000000000004</v>
      </c>
      <c r="Q656" s="25">
        <f t="shared" si="30"/>
        <v>0.13750000000000001</v>
      </c>
      <c r="R656" s="25">
        <f t="shared" si="31"/>
        <v>0.6875</v>
      </c>
      <c r="S656" s="28">
        <f t="shared" si="32"/>
        <v>0.74250000000000005</v>
      </c>
    </row>
    <row r="657" spans="1:20" s="25" customFormat="1" ht="47.25" x14ac:dyDescent="0.25">
      <c r="A657" s="25">
        <v>655</v>
      </c>
      <c r="B657" s="26" t="s">
        <v>2500</v>
      </c>
      <c r="C657" s="26" t="s">
        <v>2501</v>
      </c>
      <c r="D657" s="27" t="s">
        <v>2504</v>
      </c>
      <c r="E657" s="26" t="s">
        <v>2502</v>
      </c>
      <c r="F657" s="26" t="s">
        <v>1019</v>
      </c>
      <c r="G657" s="26" t="s">
        <v>2503</v>
      </c>
      <c r="H657" s="26" t="s">
        <v>2498</v>
      </c>
      <c r="I657" s="26" t="s">
        <v>2505</v>
      </c>
      <c r="J657" s="28">
        <v>4.2549999999999999</v>
      </c>
      <c r="K657" s="25" t="s">
        <v>8477</v>
      </c>
      <c r="L657" s="29" t="s">
        <v>8475</v>
      </c>
      <c r="M657" s="25" t="e">
        <f>AVERAGE(SMALL(#REF!,1),SMALL(#REF!,2))</f>
        <v>#REF!</v>
      </c>
      <c r="N657" s="25" t="e">
        <f>IF(#REF! &lt;=( AVERAGE(SMALL(#REF!,1),SMALL(#REF!,2))),#REF!, "")</f>
        <v>#REF!</v>
      </c>
      <c r="O657" s="25" t="e">
        <f>AVERAGE(SMALL(#REF!,1),SMALL(#REF!,2))</f>
        <v>#REF!</v>
      </c>
      <c r="P657" s="28">
        <v>4.2549999999999999</v>
      </c>
      <c r="Q657" s="25">
        <f t="shared" si="30"/>
        <v>1.06375</v>
      </c>
      <c r="R657" s="25">
        <f t="shared" si="31"/>
        <v>5.3187499999999996</v>
      </c>
      <c r="S657" s="28">
        <f t="shared" si="32"/>
        <v>5.7442499999999992</v>
      </c>
    </row>
    <row r="658" spans="1:20" s="25" customFormat="1" ht="31.5" x14ac:dyDescent="0.25">
      <c r="A658" s="25">
        <v>656</v>
      </c>
      <c r="B658" s="26" t="s">
        <v>2506</v>
      </c>
      <c r="C658" s="26" t="s">
        <v>2460</v>
      </c>
      <c r="D658" s="27" t="s">
        <v>1674</v>
      </c>
      <c r="E658" s="26" t="s">
        <v>30</v>
      </c>
      <c r="F658" s="26" t="s">
        <v>430</v>
      </c>
      <c r="G658" s="26" t="s">
        <v>2507</v>
      </c>
      <c r="H658" s="26" t="s">
        <v>2498</v>
      </c>
      <c r="I658" s="26" t="s">
        <v>2508</v>
      </c>
      <c r="J658" s="28">
        <v>14.5</v>
      </c>
      <c r="K658" s="25" t="s">
        <v>8472</v>
      </c>
      <c r="L658" s="29" t="s">
        <v>8444</v>
      </c>
      <c r="M658" s="25" t="e">
        <f>AVERAGE(SMALL(#REF!,1),SMALL(#REF!,2))</f>
        <v>#REF!</v>
      </c>
      <c r="N658" s="25" t="e">
        <f>IF(#REF! &lt;=( AVERAGE(SMALL(#REF!,1),SMALL(#REF!,2))),#REF!, "")</f>
        <v>#REF!</v>
      </c>
      <c r="O658" s="25" t="e">
        <f>AVERAGE(SMALL(#REF!,1),SMALL(#REF!,2))</f>
        <v>#REF!</v>
      </c>
      <c r="P658" s="28">
        <v>14.5</v>
      </c>
      <c r="Q658" s="25">
        <f t="shared" si="30"/>
        <v>2.4650000000000003</v>
      </c>
      <c r="R658" s="25">
        <f t="shared" si="31"/>
        <v>16.965</v>
      </c>
      <c r="S658" s="28">
        <f t="shared" si="32"/>
        <v>18.322199999999999</v>
      </c>
    </row>
    <row r="659" spans="1:20" s="25" customFormat="1" ht="47.25" x14ac:dyDescent="0.25">
      <c r="A659" s="25">
        <v>657</v>
      </c>
      <c r="B659" s="26" t="s">
        <v>2513</v>
      </c>
      <c r="C659" s="26" t="s">
        <v>2514</v>
      </c>
      <c r="D659" s="27" t="s">
        <v>2194</v>
      </c>
      <c r="E659" s="26" t="s">
        <v>30</v>
      </c>
      <c r="F659" s="26" t="s">
        <v>430</v>
      </c>
      <c r="G659" s="26" t="s">
        <v>2515</v>
      </c>
      <c r="H659" s="26" t="s">
        <v>2498</v>
      </c>
      <c r="I659" s="26" t="s">
        <v>7263</v>
      </c>
      <c r="J659" s="28">
        <v>2.2999999999999998</v>
      </c>
      <c r="K659" s="25" t="s">
        <v>8472</v>
      </c>
      <c r="L659" s="29" t="s">
        <v>8444</v>
      </c>
      <c r="M659" s="25" t="e">
        <f>AVERAGE(SMALL(#REF!,1),SMALL(#REF!,2))</f>
        <v>#REF!</v>
      </c>
      <c r="N659" s="25" t="e">
        <f>IF(#REF! &lt;=( AVERAGE(SMALL(#REF!,1),SMALL(#REF!,2))),#REF!, "")</f>
        <v>#REF!</v>
      </c>
      <c r="O659" s="25" t="e">
        <f>AVERAGE(SMALL(#REF!,1),SMALL(#REF!,2))</f>
        <v>#REF!</v>
      </c>
      <c r="P659" s="28">
        <v>2.2999999999999998</v>
      </c>
      <c r="Q659" s="25">
        <f t="shared" si="30"/>
        <v>0.57499999999999996</v>
      </c>
      <c r="R659" s="25">
        <f t="shared" si="31"/>
        <v>2.875</v>
      </c>
      <c r="S659" s="28">
        <f t="shared" si="32"/>
        <v>3.105</v>
      </c>
    </row>
    <row r="660" spans="1:20" s="25" customFormat="1" ht="31.5" x14ac:dyDescent="0.25">
      <c r="A660" s="25">
        <v>658</v>
      </c>
      <c r="B660" s="26" t="s">
        <v>2509</v>
      </c>
      <c r="C660" s="26" t="s">
        <v>2510</v>
      </c>
      <c r="D660" s="27" t="s">
        <v>1481</v>
      </c>
      <c r="E660" s="26" t="s">
        <v>998</v>
      </c>
      <c r="F660" s="26" t="s">
        <v>430</v>
      </c>
      <c r="G660" s="26" t="s">
        <v>2511</v>
      </c>
      <c r="H660" s="26" t="s">
        <v>2498</v>
      </c>
      <c r="I660" s="26" t="s">
        <v>2512</v>
      </c>
      <c r="J660" s="28">
        <v>19.5</v>
      </c>
      <c r="K660" s="25" t="s">
        <v>8472</v>
      </c>
      <c r="L660" s="29" t="s">
        <v>8444</v>
      </c>
      <c r="M660" s="25" t="e">
        <f>AVERAGE(SMALL(#REF!,1),SMALL(#REF!,2))</f>
        <v>#REF!</v>
      </c>
      <c r="N660" s="25" t="e">
        <f>IF(#REF! &lt;=( AVERAGE(SMALL(#REF!,1),SMALL(#REF!,2))),#REF!, "")</f>
        <v>#REF!</v>
      </c>
      <c r="O660" s="25" t="e">
        <f>AVERAGE(SMALL(#REF!,1),SMALL(#REF!,2))</f>
        <v>#REF!</v>
      </c>
      <c r="P660" s="28">
        <v>19.5</v>
      </c>
      <c r="Q660" s="25">
        <f t="shared" si="30"/>
        <v>3.3150000000000004</v>
      </c>
      <c r="R660" s="25">
        <f t="shared" si="31"/>
        <v>22.815000000000001</v>
      </c>
      <c r="S660" s="28">
        <f t="shared" si="32"/>
        <v>24.6402</v>
      </c>
    </row>
    <row r="661" spans="1:20" s="25" customFormat="1" ht="47.25" x14ac:dyDescent="0.25">
      <c r="A661" s="25">
        <v>659</v>
      </c>
      <c r="B661" s="26" t="s">
        <v>6045</v>
      </c>
      <c r="C661" s="26" t="s">
        <v>1093</v>
      </c>
      <c r="D661" s="27" t="s">
        <v>1094</v>
      </c>
      <c r="E661" s="26" t="s">
        <v>207</v>
      </c>
      <c r="F661" s="26" t="s">
        <v>401</v>
      </c>
      <c r="G661" s="26" t="s">
        <v>6044</v>
      </c>
      <c r="H661" s="26" t="s">
        <v>6043</v>
      </c>
      <c r="I661" s="26" t="s">
        <v>6042</v>
      </c>
      <c r="J661" s="28">
        <v>4.5</v>
      </c>
      <c r="K661" s="25" t="s">
        <v>8472</v>
      </c>
      <c r="L661" s="29" t="s">
        <v>8444</v>
      </c>
      <c r="M661" s="25" t="e">
        <f>AVERAGE(SMALL(#REF!,1),SMALL(#REF!,2))</f>
        <v>#REF!</v>
      </c>
      <c r="N661" s="25" t="e">
        <f>IF(#REF! &lt;=( AVERAGE(SMALL(#REF!,1),SMALL(#REF!,2))),#REF!, "")</f>
        <v>#REF!</v>
      </c>
      <c r="O661" s="25" t="e">
        <f>AVERAGE(SMALL(#REF!,1),SMALL(#REF!,2))</f>
        <v>#REF!</v>
      </c>
      <c r="P661" s="28">
        <v>4.5</v>
      </c>
      <c r="Q661" s="25">
        <f t="shared" si="30"/>
        <v>1.125</v>
      </c>
      <c r="R661" s="25">
        <f t="shared" si="31"/>
        <v>5.625</v>
      </c>
      <c r="S661" s="28">
        <f t="shared" si="32"/>
        <v>6.0750000000000002</v>
      </c>
    </row>
    <row r="662" spans="1:20" s="25" customFormat="1" ht="31.5" x14ac:dyDescent="0.25">
      <c r="A662" s="25">
        <v>660</v>
      </c>
      <c r="B662" s="35" t="s">
        <v>3518</v>
      </c>
      <c r="C662" s="35" t="s">
        <v>3519</v>
      </c>
      <c r="D662" s="36" t="s">
        <v>3522</v>
      </c>
      <c r="E662" s="35" t="s">
        <v>3520</v>
      </c>
      <c r="F662" s="35" t="s">
        <v>710</v>
      </c>
      <c r="G662" s="35" t="s">
        <v>3521</v>
      </c>
      <c r="H662" s="35" t="s">
        <v>3523</v>
      </c>
      <c r="I662" s="35" t="s">
        <v>3524</v>
      </c>
      <c r="J662" s="28">
        <v>17.399999999999999</v>
      </c>
      <c r="K662" s="25" t="s">
        <v>8472</v>
      </c>
      <c r="L662" s="29" t="s">
        <v>8444</v>
      </c>
      <c r="M662" s="25" t="e">
        <f>AVERAGE(SMALL(#REF!,1),SMALL(#REF!,2))</f>
        <v>#REF!</v>
      </c>
      <c r="N662" s="25" t="e">
        <f>IF(#REF! &lt;=( AVERAGE(SMALL(#REF!,1),SMALL(#REF!,2))),#REF!, "")</f>
        <v>#REF!</v>
      </c>
      <c r="O662" s="25" t="e">
        <f>AVERAGE(SMALL(#REF!,1),SMALL(#REF!,2))</f>
        <v>#REF!</v>
      </c>
      <c r="P662" s="28">
        <v>17.399999999999999</v>
      </c>
      <c r="Q662" s="25">
        <f t="shared" si="30"/>
        <v>2.9580000000000002</v>
      </c>
      <c r="R662" s="25">
        <f t="shared" si="31"/>
        <v>20.357999999999997</v>
      </c>
      <c r="S662" s="28">
        <f t="shared" si="32"/>
        <v>21.986639999999998</v>
      </c>
      <c r="T662" s="25" t="s">
        <v>8513</v>
      </c>
    </row>
    <row r="663" spans="1:20" s="25" customFormat="1" ht="63" x14ac:dyDescent="0.25">
      <c r="A663" s="25">
        <v>661</v>
      </c>
      <c r="B663" s="26" t="s">
        <v>2636</v>
      </c>
      <c r="C663" s="26" t="s">
        <v>2637</v>
      </c>
      <c r="D663" s="27" t="s">
        <v>1896</v>
      </c>
      <c r="E663" s="26" t="s">
        <v>831</v>
      </c>
      <c r="F663" s="26" t="s">
        <v>657</v>
      </c>
      <c r="G663" s="26" t="s">
        <v>2638</v>
      </c>
      <c r="H663" s="26" t="s">
        <v>2629</v>
      </c>
      <c r="I663" s="26" t="s">
        <v>2639</v>
      </c>
      <c r="J663" s="28">
        <v>5</v>
      </c>
      <c r="K663" s="25" t="s">
        <v>8472</v>
      </c>
      <c r="L663" s="29" t="s">
        <v>8444</v>
      </c>
      <c r="M663" s="25" t="e">
        <f>AVERAGE(SMALL(#REF!,1),SMALL(#REF!,2))</f>
        <v>#REF!</v>
      </c>
      <c r="N663" s="25" t="e">
        <f>IF(#REF! &lt;=( AVERAGE(SMALL(#REF!,1),SMALL(#REF!,2))),#REF!, "")</f>
        <v>#REF!</v>
      </c>
      <c r="O663" s="25" t="e">
        <f>AVERAGE(SMALL(#REF!,1),SMALL(#REF!,2))</f>
        <v>#REF!</v>
      </c>
      <c r="P663" s="28">
        <v>5</v>
      </c>
      <c r="Q663" s="25">
        <f t="shared" si="30"/>
        <v>1.25</v>
      </c>
      <c r="R663" s="25">
        <f t="shared" si="31"/>
        <v>6.25</v>
      </c>
      <c r="S663" s="28">
        <f t="shared" si="32"/>
        <v>6.75</v>
      </c>
    </row>
    <row r="664" spans="1:20" s="25" customFormat="1" ht="94.5" x14ac:dyDescent="0.25">
      <c r="A664" s="25">
        <v>662</v>
      </c>
      <c r="B664" s="26" t="s">
        <v>2627</v>
      </c>
      <c r="C664" s="26" t="s">
        <v>1457</v>
      </c>
      <c r="D664" s="27" t="s">
        <v>1458</v>
      </c>
      <c r="E664" s="26" t="s">
        <v>444</v>
      </c>
      <c r="F664" s="26" t="s">
        <v>304</v>
      </c>
      <c r="G664" s="26" t="s">
        <v>2628</v>
      </c>
      <c r="H664" s="26" t="s">
        <v>2629</v>
      </c>
      <c r="I664" s="26" t="s">
        <v>2630</v>
      </c>
      <c r="J664" s="28">
        <v>4.2</v>
      </c>
      <c r="K664" s="25" t="s">
        <v>8472</v>
      </c>
      <c r="L664" s="29" t="s">
        <v>8444</v>
      </c>
      <c r="M664" s="25" t="e">
        <f>AVERAGE(SMALL(#REF!,1),SMALL(#REF!,2))</f>
        <v>#REF!</v>
      </c>
      <c r="N664" s="25" t="e">
        <f>IF(#REF! &lt;=( AVERAGE(SMALL(#REF!,1),SMALL(#REF!,2))),#REF!, "")</f>
        <v>#REF!</v>
      </c>
      <c r="O664" s="25" t="e">
        <f>AVERAGE(SMALL(#REF!,1),SMALL(#REF!,2))</f>
        <v>#REF!</v>
      </c>
      <c r="P664" s="28">
        <v>4.2</v>
      </c>
      <c r="Q664" s="25">
        <f t="shared" si="30"/>
        <v>1.05</v>
      </c>
      <c r="R664" s="25">
        <f t="shared" si="31"/>
        <v>5.25</v>
      </c>
      <c r="S664" s="28">
        <f t="shared" si="32"/>
        <v>5.67</v>
      </c>
    </row>
    <row r="665" spans="1:20" s="25" customFormat="1" ht="47.25" x14ac:dyDescent="0.25">
      <c r="A665" s="25">
        <v>663</v>
      </c>
      <c r="B665" s="26" t="s">
        <v>2631</v>
      </c>
      <c r="C665" s="26" t="s">
        <v>2632</v>
      </c>
      <c r="D665" s="27" t="s">
        <v>2634</v>
      </c>
      <c r="E665" s="26" t="s">
        <v>45</v>
      </c>
      <c r="F665" s="26" t="s">
        <v>304</v>
      </c>
      <c r="G665" s="26" t="s">
        <v>2633</v>
      </c>
      <c r="H665" s="26" t="s">
        <v>2629</v>
      </c>
      <c r="I665" s="26" t="s">
        <v>2635</v>
      </c>
      <c r="J665" s="28">
        <v>2.8</v>
      </c>
      <c r="K665" s="25" t="s">
        <v>8472</v>
      </c>
      <c r="L665" s="29" t="s">
        <v>8444</v>
      </c>
      <c r="M665" s="25" t="e">
        <f>AVERAGE(SMALL(#REF!,1),SMALL(#REF!,2))</f>
        <v>#REF!</v>
      </c>
      <c r="N665" s="25" t="e">
        <f>IF(#REF! &lt;=( AVERAGE(SMALL(#REF!,1),SMALL(#REF!,2))),#REF!, "")</f>
        <v>#REF!</v>
      </c>
      <c r="O665" s="25" t="e">
        <f>AVERAGE(SMALL(#REF!,1),SMALL(#REF!,2))</f>
        <v>#REF!</v>
      </c>
      <c r="P665" s="28">
        <v>2.8</v>
      </c>
      <c r="Q665" s="25">
        <f t="shared" si="30"/>
        <v>0.7</v>
      </c>
      <c r="R665" s="25">
        <f t="shared" si="31"/>
        <v>3.5</v>
      </c>
      <c r="S665" s="28">
        <f t="shared" si="32"/>
        <v>3.7800000000000002</v>
      </c>
    </row>
    <row r="666" spans="1:20" s="25" customFormat="1" ht="31.5" x14ac:dyDescent="0.25">
      <c r="A666" s="25">
        <v>664</v>
      </c>
      <c r="B666" s="35" t="s">
        <v>2677</v>
      </c>
      <c r="C666" s="35" t="s">
        <v>2678</v>
      </c>
      <c r="D666" s="36" t="s">
        <v>2680</v>
      </c>
      <c r="E666" s="35" t="s">
        <v>2688</v>
      </c>
      <c r="F666" s="35" t="s">
        <v>58</v>
      </c>
      <c r="G666" s="35" t="s">
        <v>2626</v>
      </c>
      <c r="H666" s="35" t="s">
        <v>2671</v>
      </c>
      <c r="I666" s="35" t="s">
        <v>2689</v>
      </c>
      <c r="J666" s="28">
        <v>25.57</v>
      </c>
      <c r="K666" s="25" t="s">
        <v>8472</v>
      </c>
      <c r="L666" s="29" t="s">
        <v>8444</v>
      </c>
      <c r="M666" s="25" t="e">
        <f>AVERAGE(SMALL(#REF!,1),SMALL(#REF!,2))</f>
        <v>#REF!</v>
      </c>
      <c r="N666" s="25" t="e">
        <f>IF(#REF! &lt;=( AVERAGE(SMALL(#REF!,1),SMALL(#REF!,2))),#REF!, "")</f>
        <v>#REF!</v>
      </c>
      <c r="O666" s="25" t="e">
        <f>AVERAGE(SMALL(#REF!,1),SMALL(#REF!,2))</f>
        <v>#REF!</v>
      </c>
      <c r="P666" s="28">
        <v>25.57</v>
      </c>
      <c r="Q666" s="25">
        <f t="shared" si="30"/>
        <v>4.3469000000000007</v>
      </c>
      <c r="R666" s="25">
        <f t="shared" si="31"/>
        <v>29.916900000000002</v>
      </c>
      <c r="S666" s="28">
        <f t="shared" si="32"/>
        <v>32.310252000000006</v>
      </c>
      <c r="T666" s="25" t="s">
        <v>8513</v>
      </c>
    </row>
    <row r="667" spans="1:20" s="25" customFormat="1" ht="31.5" x14ac:dyDescent="0.25">
      <c r="A667" s="25">
        <v>665</v>
      </c>
      <c r="B667" s="35" t="s">
        <v>2677</v>
      </c>
      <c r="C667" s="35" t="s">
        <v>2678</v>
      </c>
      <c r="D667" s="36" t="s">
        <v>2680</v>
      </c>
      <c r="E667" s="35" t="s">
        <v>2682</v>
      </c>
      <c r="F667" s="35" t="s">
        <v>58</v>
      </c>
      <c r="G667" s="35" t="s">
        <v>2626</v>
      </c>
      <c r="H667" s="35" t="s">
        <v>2671</v>
      </c>
      <c r="I667" s="35" t="s">
        <v>2683</v>
      </c>
      <c r="J667" s="28">
        <v>21.94</v>
      </c>
      <c r="K667" s="25" t="s">
        <v>8472</v>
      </c>
      <c r="L667" s="29" t="s">
        <v>8444</v>
      </c>
      <c r="M667" s="25" t="e">
        <f>AVERAGE(SMALL(#REF!,1),SMALL(#REF!,2))</f>
        <v>#REF!</v>
      </c>
      <c r="N667" s="25" t="e">
        <f>IF(#REF! &lt;=( AVERAGE(SMALL(#REF!,1),SMALL(#REF!,2))),#REF!, "")</f>
        <v>#REF!</v>
      </c>
      <c r="O667" s="25" t="e">
        <f>AVERAGE(SMALL(#REF!,1),SMALL(#REF!,2))</f>
        <v>#REF!</v>
      </c>
      <c r="P667" s="28">
        <v>21.94</v>
      </c>
      <c r="Q667" s="25">
        <f t="shared" si="30"/>
        <v>3.7298000000000004</v>
      </c>
      <c r="R667" s="25">
        <f t="shared" si="31"/>
        <v>25.669800000000002</v>
      </c>
      <c r="S667" s="28">
        <f t="shared" si="32"/>
        <v>27.723384000000003</v>
      </c>
      <c r="T667" s="25" t="s">
        <v>8513</v>
      </c>
    </row>
    <row r="668" spans="1:20" s="25" customFormat="1" ht="31.5" x14ac:dyDescent="0.25">
      <c r="A668" s="25">
        <v>666</v>
      </c>
      <c r="B668" s="35" t="s">
        <v>2677</v>
      </c>
      <c r="C668" s="35" t="s">
        <v>2678</v>
      </c>
      <c r="D668" s="36" t="s">
        <v>2680</v>
      </c>
      <c r="E668" s="35" t="s">
        <v>2679</v>
      </c>
      <c r="F668" s="35" t="s">
        <v>58</v>
      </c>
      <c r="G668" s="35" t="s">
        <v>2626</v>
      </c>
      <c r="H668" s="35" t="s">
        <v>2671</v>
      </c>
      <c r="I668" s="35" t="s">
        <v>2681</v>
      </c>
      <c r="J668" s="28">
        <v>25.57</v>
      </c>
      <c r="K668" s="25" t="s">
        <v>8472</v>
      </c>
      <c r="L668" s="29" t="s">
        <v>8444</v>
      </c>
      <c r="M668" s="25" t="e">
        <f>AVERAGE(SMALL(#REF!,1),SMALL(#REF!,2))</f>
        <v>#REF!</v>
      </c>
      <c r="N668" s="25" t="e">
        <f>IF(#REF! &lt;=( AVERAGE(SMALL(#REF!,1),SMALL(#REF!,2))),#REF!, "")</f>
        <v>#REF!</v>
      </c>
      <c r="O668" s="25" t="e">
        <f>AVERAGE(SMALL(#REF!,1),SMALL(#REF!,2))</f>
        <v>#REF!</v>
      </c>
      <c r="P668" s="28">
        <v>25.57</v>
      </c>
      <c r="Q668" s="25">
        <f t="shared" si="30"/>
        <v>4.3469000000000007</v>
      </c>
      <c r="R668" s="25">
        <f t="shared" si="31"/>
        <v>29.916900000000002</v>
      </c>
      <c r="S668" s="28">
        <f t="shared" si="32"/>
        <v>32.310252000000006</v>
      </c>
      <c r="T668" s="25" t="s">
        <v>8513</v>
      </c>
    </row>
    <row r="669" spans="1:20" s="25" customFormat="1" ht="47.25" x14ac:dyDescent="0.25">
      <c r="A669" s="25">
        <v>667</v>
      </c>
      <c r="B669" s="35" t="s">
        <v>2667</v>
      </c>
      <c r="C669" s="35" t="s">
        <v>2668</v>
      </c>
      <c r="D669" s="36" t="s">
        <v>2670</v>
      </c>
      <c r="E669" s="35" t="s">
        <v>2684</v>
      </c>
      <c r="F669" s="35" t="s">
        <v>58</v>
      </c>
      <c r="G669" s="35" t="s">
        <v>2626</v>
      </c>
      <c r="H669" s="35" t="s">
        <v>2671</v>
      </c>
      <c r="I669" s="35" t="s">
        <v>2685</v>
      </c>
      <c r="J669" s="28">
        <v>25.57</v>
      </c>
      <c r="K669" s="25" t="s">
        <v>8472</v>
      </c>
      <c r="L669" s="29" t="s">
        <v>8444</v>
      </c>
      <c r="M669" s="25" t="e">
        <f>AVERAGE(SMALL(#REF!,1),SMALL(#REF!,2))</f>
        <v>#REF!</v>
      </c>
      <c r="N669" s="25" t="e">
        <f>IF(#REF! &lt;=( AVERAGE(SMALL(#REF!,1),SMALL(#REF!,2))),#REF!, "")</f>
        <v>#REF!</v>
      </c>
      <c r="O669" s="25" t="e">
        <f>AVERAGE(SMALL(#REF!,1),SMALL(#REF!,2))</f>
        <v>#REF!</v>
      </c>
      <c r="P669" s="28">
        <v>25.57</v>
      </c>
      <c r="Q669" s="25">
        <f t="shared" si="30"/>
        <v>4.3469000000000007</v>
      </c>
      <c r="R669" s="25">
        <f t="shared" si="31"/>
        <v>29.916900000000002</v>
      </c>
      <c r="S669" s="28">
        <f t="shared" si="32"/>
        <v>32.310252000000006</v>
      </c>
      <c r="T669" s="25" t="s">
        <v>8513</v>
      </c>
    </row>
    <row r="670" spans="1:20" s="25" customFormat="1" ht="47.25" x14ac:dyDescent="0.25">
      <c r="A670" s="25">
        <v>668</v>
      </c>
      <c r="B670" s="35" t="s">
        <v>2667</v>
      </c>
      <c r="C670" s="35" t="s">
        <v>2668</v>
      </c>
      <c r="D670" s="36" t="s">
        <v>2670</v>
      </c>
      <c r="E670" s="35" t="s">
        <v>2686</v>
      </c>
      <c r="F670" s="35" t="s">
        <v>58</v>
      </c>
      <c r="G670" s="35" t="s">
        <v>2626</v>
      </c>
      <c r="H670" s="35" t="s">
        <v>2671</v>
      </c>
      <c r="I670" s="35" t="s">
        <v>2687</v>
      </c>
      <c r="J670" s="28">
        <v>23.88</v>
      </c>
      <c r="K670" s="25" t="s">
        <v>8472</v>
      </c>
      <c r="L670" s="29" t="s">
        <v>8444</v>
      </c>
      <c r="M670" s="25" t="e">
        <f>AVERAGE(SMALL(#REF!,1),SMALL(#REF!,2))</f>
        <v>#REF!</v>
      </c>
      <c r="N670" s="25" t="e">
        <f>IF(#REF! &lt;=( AVERAGE(SMALL(#REF!,1),SMALL(#REF!,2))),#REF!, "")</f>
        <v>#REF!</v>
      </c>
      <c r="O670" s="25" t="e">
        <f>AVERAGE(SMALL(#REF!,1),SMALL(#REF!,2))</f>
        <v>#REF!</v>
      </c>
      <c r="P670" s="28">
        <v>23.88</v>
      </c>
      <c r="Q670" s="25">
        <f t="shared" si="30"/>
        <v>4.0596000000000005</v>
      </c>
      <c r="R670" s="25">
        <f t="shared" si="31"/>
        <v>27.939599999999999</v>
      </c>
      <c r="S670" s="28">
        <f t="shared" si="32"/>
        <v>30.174768</v>
      </c>
      <c r="T670" s="25" t="s">
        <v>8513</v>
      </c>
    </row>
    <row r="671" spans="1:20" s="25" customFormat="1" ht="47.25" x14ac:dyDescent="0.25">
      <c r="A671" s="25">
        <v>669</v>
      </c>
      <c r="B671" s="35" t="s">
        <v>2667</v>
      </c>
      <c r="C671" s="35" t="s">
        <v>2668</v>
      </c>
      <c r="D671" s="36" t="s">
        <v>2670</v>
      </c>
      <c r="E671" s="35" t="s">
        <v>2669</v>
      </c>
      <c r="F671" s="35" t="s">
        <v>58</v>
      </c>
      <c r="G671" s="35" t="s">
        <v>2626</v>
      </c>
      <c r="H671" s="35" t="s">
        <v>2671</v>
      </c>
      <c r="I671" s="35" t="s">
        <v>2672</v>
      </c>
      <c r="J671" s="28">
        <v>25.57</v>
      </c>
      <c r="K671" s="25" t="s">
        <v>8472</v>
      </c>
      <c r="L671" s="29" t="s">
        <v>8444</v>
      </c>
      <c r="M671" s="25" t="e">
        <f>AVERAGE(SMALL(#REF!,1),SMALL(#REF!,2))</f>
        <v>#REF!</v>
      </c>
      <c r="N671" s="25" t="e">
        <f>IF(#REF! &lt;=( AVERAGE(SMALL(#REF!,1),SMALL(#REF!,2))),#REF!, "")</f>
        <v>#REF!</v>
      </c>
      <c r="O671" s="25" t="e">
        <f>AVERAGE(SMALL(#REF!,1),SMALL(#REF!,2))</f>
        <v>#REF!</v>
      </c>
      <c r="P671" s="28">
        <v>25.57</v>
      </c>
      <c r="Q671" s="25">
        <f t="shared" si="30"/>
        <v>4.3469000000000007</v>
      </c>
      <c r="R671" s="25">
        <f t="shared" si="31"/>
        <v>29.916900000000002</v>
      </c>
      <c r="S671" s="28">
        <f t="shared" si="32"/>
        <v>32.310252000000006</v>
      </c>
      <c r="T671" s="25" t="s">
        <v>8513</v>
      </c>
    </row>
    <row r="672" spans="1:20" s="25" customFormat="1" ht="47.25" x14ac:dyDescent="0.25">
      <c r="A672" s="25">
        <v>670</v>
      </c>
      <c r="B672" s="35" t="s">
        <v>2667</v>
      </c>
      <c r="C672" s="35" t="s">
        <v>2668</v>
      </c>
      <c r="D672" s="36" t="s">
        <v>2670</v>
      </c>
      <c r="E672" s="35" t="s">
        <v>2673</v>
      </c>
      <c r="F672" s="35" t="s">
        <v>58</v>
      </c>
      <c r="G672" s="35" t="s">
        <v>2626</v>
      </c>
      <c r="H672" s="35" t="s">
        <v>2671</v>
      </c>
      <c r="I672" s="35" t="s">
        <v>2674</v>
      </c>
      <c r="J672" s="28">
        <v>25.57</v>
      </c>
      <c r="K672" s="25" t="s">
        <v>8472</v>
      </c>
      <c r="L672" s="29" t="s">
        <v>8444</v>
      </c>
      <c r="M672" s="25" t="e">
        <f>AVERAGE(SMALL(#REF!,1),SMALL(#REF!,2))</f>
        <v>#REF!</v>
      </c>
      <c r="N672" s="25" t="e">
        <f>IF(#REF! &lt;=( AVERAGE(SMALL(#REF!,1),SMALL(#REF!,2))),#REF!, "")</f>
        <v>#REF!</v>
      </c>
      <c r="O672" s="25" t="e">
        <f>AVERAGE(SMALL(#REF!,1),SMALL(#REF!,2))</f>
        <v>#REF!</v>
      </c>
      <c r="P672" s="28">
        <v>25.57</v>
      </c>
      <c r="Q672" s="25">
        <f t="shared" si="30"/>
        <v>4.3469000000000007</v>
      </c>
      <c r="R672" s="25">
        <f t="shared" si="31"/>
        <v>29.916900000000002</v>
      </c>
      <c r="S672" s="28">
        <f t="shared" si="32"/>
        <v>32.310252000000006</v>
      </c>
      <c r="T672" s="25" t="s">
        <v>8513</v>
      </c>
    </row>
    <row r="673" spans="1:20" s="25" customFormat="1" ht="47.25" x14ac:dyDescent="0.25">
      <c r="A673" s="25">
        <v>671</v>
      </c>
      <c r="B673" s="35" t="s">
        <v>2667</v>
      </c>
      <c r="C673" s="35" t="s">
        <v>2668</v>
      </c>
      <c r="D673" s="36" t="s">
        <v>2670</v>
      </c>
      <c r="E673" s="35" t="s">
        <v>2675</v>
      </c>
      <c r="F673" s="35" t="s">
        <v>58</v>
      </c>
      <c r="G673" s="35" t="s">
        <v>2626</v>
      </c>
      <c r="H673" s="35" t="s">
        <v>2671</v>
      </c>
      <c r="I673" s="35" t="s">
        <v>2676</v>
      </c>
      <c r="J673" s="28">
        <v>25.57</v>
      </c>
      <c r="K673" s="25" t="s">
        <v>8472</v>
      </c>
      <c r="L673" s="29" t="s">
        <v>8444</v>
      </c>
      <c r="M673" s="25" t="e">
        <f>AVERAGE(SMALL(#REF!,1),SMALL(#REF!,2))</f>
        <v>#REF!</v>
      </c>
      <c r="N673" s="25" t="e">
        <f>IF(#REF! &lt;=( AVERAGE(SMALL(#REF!,1),SMALL(#REF!,2))),#REF!, "")</f>
        <v>#REF!</v>
      </c>
      <c r="O673" s="25" t="e">
        <f>AVERAGE(SMALL(#REF!,1),SMALL(#REF!,2))</f>
        <v>#REF!</v>
      </c>
      <c r="P673" s="28">
        <v>25.57</v>
      </c>
      <c r="Q673" s="25">
        <f t="shared" si="30"/>
        <v>4.3469000000000007</v>
      </c>
      <c r="R673" s="25">
        <f t="shared" si="31"/>
        <v>29.916900000000002</v>
      </c>
      <c r="S673" s="28">
        <f t="shared" si="32"/>
        <v>32.310252000000006</v>
      </c>
      <c r="T673" s="25" t="s">
        <v>8513</v>
      </c>
    </row>
    <row r="674" spans="1:20" s="25" customFormat="1" ht="47.25" x14ac:dyDescent="0.25">
      <c r="A674" s="25">
        <v>672</v>
      </c>
      <c r="B674" s="26" t="s">
        <v>1954</v>
      </c>
      <c r="C674" s="26" t="s">
        <v>1955</v>
      </c>
      <c r="D674" s="27" t="s">
        <v>422</v>
      </c>
      <c r="E674" s="26" t="s">
        <v>187</v>
      </c>
      <c r="F674" s="26" t="s">
        <v>421</v>
      </c>
      <c r="G674" s="26" t="s">
        <v>1956</v>
      </c>
      <c r="H674" s="26" t="s">
        <v>1957</v>
      </c>
      <c r="I674" s="26" t="s">
        <v>1958</v>
      </c>
      <c r="J674" s="28">
        <v>6.51</v>
      </c>
      <c r="K674" s="25" t="s">
        <v>8472</v>
      </c>
      <c r="L674" s="29" t="s">
        <v>8444</v>
      </c>
      <c r="M674" s="25" t="e">
        <f>AVERAGE(SMALL(#REF!,1),SMALL(#REF!,2))</f>
        <v>#REF!</v>
      </c>
      <c r="N674" s="25" t="e">
        <f>IF(#REF! &lt;=( AVERAGE(SMALL(#REF!,1),SMALL(#REF!,2))),#REF!, "")</f>
        <v>#REF!</v>
      </c>
      <c r="O674" s="25" t="e">
        <f>AVERAGE(SMALL(#REF!,1),SMALL(#REF!,2))</f>
        <v>#REF!</v>
      </c>
      <c r="P674" s="28">
        <v>6.51</v>
      </c>
      <c r="Q674" s="25">
        <f t="shared" si="30"/>
        <v>1.6274999999999999</v>
      </c>
      <c r="R674" s="25">
        <f t="shared" si="31"/>
        <v>8.1374999999999993</v>
      </c>
      <c r="S674" s="28">
        <f t="shared" si="32"/>
        <v>8.7884999999999991</v>
      </c>
    </row>
    <row r="675" spans="1:20" s="25" customFormat="1" ht="31.5" x14ac:dyDescent="0.25">
      <c r="A675" s="25">
        <v>673</v>
      </c>
      <c r="B675" s="26" t="s">
        <v>1964</v>
      </c>
      <c r="C675" s="26" t="s">
        <v>1545</v>
      </c>
      <c r="D675" s="27" t="s">
        <v>422</v>
      </c>
      <c r="E675" s="26" t="s">
        <v>83</v>
      </c>
      <c r="F675" s="26" t="s">
        <v>421</v>
      </c>
      <c r="G675" s="26" t="s">
        <v>1956</v>
      </c>
      <c r="H675" s="26" t="s">
        <v>1957</v>
      </c>
      <c r="I675" s="26" t="s">
        <v>1965</v>
      </c>
      <c r="J675" s="28">
        <v>3.8</v>
      </c>
      <c r="K675" s="25" t="s">
        <v>8472</v>
      </c>
      <c r="L675" s="29" t="s">
        <v>8444</v>
      </c>
      <c r="M675" s="25" t="e">
        <f>AVERAGE(SMALL(#REF!,1),SMALL(#REF!,2))</f>
        <v>#REF!</v>
      </c>
      <c r="N675" s="25" t="e">
        <f>IF(#REF! &lt;=( AVERAGE(SMALL(#REF!,1),SMALL(#REF!,2))),#REF!, "")</f>
        <v>#REF!</v>
      </c>
      <c r="O675" s="25" t="e">
        <f>AVERAGE(SMALL(#REF!,1),SMALL(#REF!,2))</f>
        <v>#REF!</v>
      </c>
      <c r="P675" s="28">
        <v>3.8</v>
      </c>
      <c r="Q675" s="25">
        <f t="shared" si="30"/>
        <v>0.95</v>
      </c>
      <c r="R675" s="25">
        <f t="shared" si="31"/>
        <v>4.75</v>
      </c>
      <c r="S675" s="28">
        <f t="shared" si="32"/>
        <v>5.13</v>
      </c>
    </row>
    <row r="676" spans="1:20" s="25" customFormat="1" ht="47.25" x14ac:dyDescent="0.25">
      <c r="A676" s="25">
        <v>674</v>
      </c>
      <c r="B676" s="26" t="s">
        <v>2018</v>
      </c>
      <c r="C676" s="26" t="s">
        <v>2019</v>
      </c>
      <c r="D676" s="27" t="s">
        <v>2021</v>
      </c>
      <c r="E676" s="26" t="s">
        <v>540</v>
      </c>
      <c r="F676" s="26" t="s">
        <v>597</v>
      </c>
      <c r="G676" s="26" t="s">
        <v>2020</v>
      </c>
      <c r="H676" s="26" t="s">
        <v>1957</v>
      </c>
      <c r="I676" s="26" t="s">
        <v>2022</v>
      </c>
      <c r="J676" s="28">
        <v>7.44</v>
      </c>
      <c r="K676" s="25" t="s">
        <v>8477</v>
      </c>
      <c r="L676" s="29" t="s">
        <v>8475</v>
      </c>
      <c r="M676" s="25" t="e">
        <f>AVERAGE(SMALL(#REF!,1),SMALL(#REF!,2))</f>
        <v>#REF!</v>
      </c>
      <c r="N676" s="25" t="e">
        <f>IF(#REF! &lt;=( AVERAGE(SMALL(#REF!,1),SMALL(#REF!,2))),#REF!, "")</f>
        <v>#REF!</v>
      </c>
      <c r="O676" s="25" t="e">
        <f>AVERAGE(SMALL(#REF!,1),SMALL(#REF!,2))</f>
        <v>#REF!</v>
      </c>
      <c r="P676" s="28">
        <v>7.44</v>
      </c>
      <c r="Q676" s="25">
        <f t="shared" si="30"/>
        <v>1.86</v>
      </c>
      <c r="R676" s="25">
        <f t="shared" si="31"/>
        <v>9.3000000000000007</v>
      </c>
      <c r="S676" s="28">
        <f t="shared" si="32"/>
        <v>10.044</v>
      </c>
    </row>
    <row r="677" spans="1:20" s="25" customFormat="1" ht="31.5" x14ac:dyDescent="0.25">
      <c r="A677" s="25">
        <v>675</v>
      </c>
      <c r="B677" s="26" t="s">
        <v>2063</v>
      </c>
      <c r="C677" s="26" t="s">
        <v>241</v>
      </c>
      <c r="D677" s="27" t="s">
        <v>243</v>
      </c>
      <c r="E677" s="26" t="s">
        <v>683</v>
      </c>
      <c r="F677" s="26" t="s">
        <v>58</v>
      </c>
      <c r="G677" s="26" t="s">
        <v>2064</v>
      </c>
      <c r="H677" s="26" t="s">
        <v>1957</v>
      </c>
      <c r="I677" s="26" t="s">
        <v>2065</v>
      </c>
      <c r="J677" s="28">
        <v>1.8080000000000001</v>
      </c>
      <c r="K677" s="25" t="s">
        <v>8478</v>
      </c>
      <c r="L677" s="29" t="s">
        <v>8448</v>
      </c>
      <c r="M677" s="25" t="e">
        <f>AVERAGE(SMALL(#REF!,1),SMALL(#REF!,2))</f>
        <v>#REF!</v>
      </c>
      <c r="N677" s="25" t="e">
        <f>IF(#REF! &lt;=( AVERAGE(SMALL(#REF!,1),SMALL(#REF!,2))),#REF!, "")</f>
        <v>#REF!</v>
      </c>
      <c r="O677" s="25" t="e">
        <f>AVERAGE(SMALL(#REF!,1),SMALL(#REF!,2))</f>
        <v>#REF!</v>
      </c>
      <c r="P677" s="28">
        <v>1.8080000000000001</v>
      </c>
      <c r="Q677" s="25">
        <f t="shared" si="30"/>
        <v>0.45200000000000001</v>
      </c>
      <c r="R677" s="25">
        <f t="shared" si="31"/>
        <v>2.2600000000000002</v>
      </c>
      <c r="S677" s="28">
        <f t="shared" si="32"/>
        <v>2.4408000000000003</v>
      </c>
    </row>
    <row r="678" spans="1:20" s="25" customFormat="1" ht="31.5" x14ac:dyDescent="0.25">
      <c r="A678" s="25">
        <v>676</v>
      </c>
      <c r="B678" s="26" t="s">
        <v>2059</v>
      </c>
      <c r="C678" s="26" t="s">
        <v>241</v>
      </c>
      <c r="D678" s="27" t="s">
        <v>243</v>
      </c>
      <c r="E678" s="26" t="s">
        <v>45</v>
      </c>
      <c r="F678" s="26" t="s">
        <v>58</v>
      </c>
      <c r="G678" s="26" t="s">
        <v>2064</v>
      </c>
      <c r="H678" s="26" t="s">
        <v>1957</v>
      </c>
      <c r="I678" s="26" t="s">
        <v>2060</v>
      </c>
      <c r="J678" s="28">
        <v>1.38</v>
      </c>
      <c r="K678" s="25" t="s">
        <v>8472</v>
      </c>
      <c r="L678" s="29" t="s">
        <v>8444</v>
      </c>
      <c r="M678" s="25" t="e">
        <f>AVERAGE(SMALL(#REF!,1),SMALL(#REF!,2))</f>
        <v>#REF!</v>
      </c>
      <c r="N678" s="25" t="e">
        <f>IF(#REF! &lt;=( AVERAGE(SMALL(#REF!,1),SMALL(#REF!,2))),#REF!, "")</f>
        <v>#REF!</v>
      </c>
      <c r="O678" s="25" t="e">
        <f>AVERAGE(SMALL(#REF!,1),SMALL(#REF!,2))</f>
        <v>#REF!</v>
      </c>
      <c r="P678" s="28">
        <v>1.38</v>
      </c>
      <c r="Q678" s="25">
        <f t="shared" si="30"/>
        <v>0.34499999999999997</v>
      </c>
      <c r="R678" s="25">
        <f t="shared" si="31"/>
        <v>1.7249999999999999</v>
      </c>
      <c r="S678" s="28">
        <f t="shared" si="32"/>
        <v>1.8629999999999998</v>
      </c>
    </row>
    <row r="679" spans="1:20" s="25" customFormat="1" ht="31.5" x14ac:dyDescent="0.25">
      <c r="A679" s="25">
        <v>677</v>
      </c>
      <c r="B679" s="26" t="s">
        <v>2059</v>
      </c>
      <c r="C679" s="26" t="s">
        <v>241</v>
      </c>
      <c r="D679" s="27" t="s">
        <v>243</v>
      </c>
      <c r="E679" s="26" t="s">
        <v>45</v>
      </c>
      <c r="F679" s="26" t="s">
        <v>58</v>
      </c>
      <c r="G679" s="26" t="s">
        <v>8150</v>
      </c>
      <c r="H679" s="26" t="s">
        <v>1957</v>
      </c>
      <c r="I679" s="26" t="s">
        <v>2060</v>
      </c>
      <c r="J679" s="28">
        <v>3.84</v>
      </c>
      <c r="K679" s="25" t="s">
        <v>8472</v>
      </c>
      <c r="L679" s="29" t="s">
        <v>8444</v>
      </c>
      <c r="M679" s="25" t="e">
        <f>AVERAGE(SMALL(#REF!,1),SMALL(#REF!,2))</f>
        <v>#REF!</v>
      </c>
      <c r="N679" s="25" t="e">
        <f>IF(#REF! &lt;=( AVERAGE(SMALL(#REF!,1),SMALL(#REF!,2))),#REF!, "")</f>
        <v>#REF!</v>
      </c>
      <c r="O679" s="25" t="e">
        <f>AVERAGE(SMALL(#REF!,1),SMALL(#REF!,2))</f>
        <v>#REF!</v>
      </c>
      <c r="P679" s="28">
        <v>3.84</v>
      </c>
      <c r="Q679" s="25">
        <f t="shared" si="30"/>
        <v>0.96</v>
      </c>
      <c r="R679" s="25">
        <f t="shared" si="31"/>
        <v>4.8</v>
      </c>
      <c r="S679" s="28">
        <f t="shared" si="32"/>
        <v>5.1840000000000002</v>
      </c>
    </row>
    <row r="680" spans="1:20" s="25" customFormat="1" ht="31.5" x14ac:dyDescent="0.25">
      <c r="A680" s="25">
        <v>678</v>
      </c>
      <c r="B680" s="26" t="s">
        <v>2061</v>
      </c>
      <c r="C680" s="26" t="s">
        <v>241</v>
      </c>
      <c r="D680" s="27" t="s">
        <v>243</v>
      </c>
      <c r="E680" s="26" t="s">
        <v>245</v>
      </c>
      <c r="F680" s="26" t="s">
        <v>58</v>
      </c>
      <c r="G680" s="26" t="s">
        <v>2064</v>
      </c>
      <c r="H680" s="26" t="s">
        <v>1957</v>
      </c>
      <c r="I680" s="26" t="s">
        <v>2062</v>
      </c>
      <c r="J680" s="28">
        <v>1.208</v>
      </c>
      <c r="K680" s="25" t="s">
        <v>8478</v>
      </c>
      <c r="L680" s="29" t="s">
        <v>8448</v>
      </c>
      <c r="M680" s="25" t="e">
        <f>AVERAGE(SMALL(#REF!,1),SMALL(#REF!,2))</f>
        <v>#REF!</v>
      </c>
      <c r="N680" s="25" t="e">
        <f>IF(#REF! &lt;=( AVERAGE(SMALL(#REF!,1),SMALL(#REF!,2))),#REF!, "")</f>
        <v>#REF!</v>
      </c>
      <c r="O680" s="25" t="e">
        <f>AVERAGE(SMALL(#REF!,1),SMALL(#REF!,2))</f>
        <v>#REF!</v>
      </c>
      <c r="P680" s="28">
        <v>1.208</v>
      </c>
      <c r="Q680" s="25">
        <f t="shared" si="30"/>
        <v>0.30199999999999999</v>
      </c>
      <c r="R680" s="25">
        <f t="shared" si="31"/>
        <v>1.51</v>
      </c>
      <c r="S680" s="28">
        <f t="shared" si="32"/>
        <v>1.6308</v>
      </c>
    </row>
    <row r="681" spans="1:20" s="25" customFormat="1" ht="31.5" x14ac:dyDescent="0.25">
      <c r="A681" s="25">
        <v>679</v>
      </c>
      <c r="B681" s="26" t="s">
        <v>2061</v>
      </c>
      <c r="C681" s="26" t="s">
        <v>241</v>
      </c>
      <c r="D681" s="27" t="s">
        <v>243</v>
      </c>
      <c r="E681" s="26" t="s">
        <v>245</v>
      </c>
      <c r="F681" s="26" t="s">
        <v>58</v>
      </c>
      <c r="G681" s="26" t="s">
        <v>3141</v>
      </c>
      <c r="H681" s="26" t="s">
        <v>1957</v>
      </c>
      <c r="I681" s="26" t="s">
        <v>2062</v>
      </c>
      <c r="J681" s="28">
        <v>4.8319999999999999</v>
      </c>
      <c r="K681" s="25" t="s">
        <v>8478</v>
      </c>
      <c r="L681" s="29" t="s">
        <v>8448</v>
      </c>
      <c r="M681" s="25" t="e">
        <f>AVERAGE(SMALL(#REF!,1),SMALL(#REF!,2))</f>
        <v>#REF!</v>
      </c>
      <c r="N681" s="25" t="e">
        <f>IF(#REF! &lt;=( AVERAGE(SMALL(#REF!,1),SMALL(#REF!,2))),#REF!, "")</f>
        <v>#REF!</v>
      </c>
      <c r="O681" s="25" t="e">
        <f>AVERAGE(SMALL(#REF!,1),SMALL(#REF!,2))</f>
        <v>#REF!</v>
      </c>
      <c r="P681" s="28">
        <v>4.8319999999999999</v>
      </c>
      <c r="Q681" s="25">
        <f t="shared" si="30"/>
        <v>1.208</v>
      </c>
      <c r="R681" s="25">
        <f t="shared" si="31"/>
        <v>6.04</v>
      </c>
      <c r="S681" s="28">
        <f t="shared" si="32"/>
        <v>6.5232000000000001</v>
      </c>
    </row>
    <row r="682" spans="1:20" s="25" customFormat="1" ht="31.5" x14ac:dyDescent="0.25">
      <c r="A682" s="25">
        <v>680</v>
      </c>
      <c r="B682" s="26" t="s">
        <v>2042</v>
      </c>
      <c r="C682" s="26" t="s">
        <v>2043</v>
      </c>
      <c r="D682" s="27" t="s">
        <v>2044</v>
      </c>
      <c r="E682" s="26" t="s">
        <v>670</v>
      </c>
      <c r="F682" s="26" t="s">
        <v>304</v>
      </c>
      <c r="G682" s="26" t="s">
        <v>624</v>
      </c>
      <c r="H682" s="26" t="s">
        <v>1957</v>
      </c>
      <c r="I682" s="26" t="s">
        <v>2045</v>
      </c>
      <c r="J682" s="28">
        <v>3.68</v>
      </c>
      <c r="K682" s="25" t="s">
        <v>8477</v>
      </c>
      <c r="L682" s="29" t="s">
        <v>8475</v>
      </c>
      <c r="M682" s="25" t="e">
        <f>AVERAGE(SMALL(#REF!,1),SMALL(#REF!,2))</f>
        <v>#REF!</v>
      </c>
      <c r="N682" s="25" t="e">
        <f>IF(#REF! &lt;=( AVERAGE(SMALL(#REF!,1),SMALL(#REF!,2))),#REF!, "")</f>
        <v>#REF!</v>
      </c>
      <c r="O682" s="25" t="e">
        <f>AVERAGE(SMALL(#REF!,1),SMALL(#REF!,2))</f>
        <v>#REF!</v>
      </c>
      <c r="P682" s="28">
        <v>3.68</v>
      </c>
      <c r="Q682" s="25">
        <f t="shared" si="30"/>
        <v>0.92</v>
      </c>
      <c r="R682" s="25">
        <f t="shared" si="31"/>
        <v>4.6000000000000005</v>
      </c>
      <c r="S682" s="28">
        <f t="shared" si="32"/>
        <v>4.9680000000000009</v>
      </c>
    </row>
    <row r="683" spans="1:20" s="25" customFormat="1" ht="31.5" x14ac:dyDescent="0.25">
      <c r="A683" s="25">
        <v>681</v>
      </c>
      <c r="B683" s="26" t="s">
        <v>2046</v>
      </c>
      <c r="C683" s="26" t="s">
        <v>2043</v>
      </c>
      <c r="D683" s="27" t="s">
        <v>2044</v>
      </c>
      <c r="E683" s="26" t="s">
        <v>870</v>
      </c>
      <c r="F683" s="26" t="s">
        <v>304</v>
      </c>
      <c r="G683" s="26" t="s">
        <v>624</v>
      </c>
      <c r="H683" s="26" t="s">
        <v>1957</v>
      </c>
      <c r="I683" s="26" t="s">
        <v>2047</v>
      </c>
      <c r="J683" s="28">
        <v>3.68</v>
      </c>
      <c r="K683" s="25" t="s">
        <v>8477</v>
      </c>
      <c r="L683" s="29" t="s">
        <v>8475</v>
      </c>
      <c r="M683" s="25" t="e">
        <f>AVERAGE(SMALL(#REF!,1),SMALL(#REF!,2))</f>
        <v>#REF!</v>
      </c>
      <c r="N683" s="25" t="e">
        <f>IF(#REF! &lt;=( AVERAGE(SMALL(#REF!,1),SMALL(#REF!,2))),#REF!, "")</f>
        <v>#REF!</v>
      </c>
      <c r="O683" s="25" t="e">
        <f>AVERAGE(SMALL(#REF!,1),SMALL(#REF!,2))</f>
        <v>#REF!</v>
      </c>
      <c r="P683" s="28">
        <v>3.68</v>
      </c>
      <c r="Q683" s="25">
        <f t="shared" si="30"/>
        <v>0.92</v>
      </c>
      <c r="R683" s="25">
        <f t="shared" si="31"/>
        <v>4.6000000000000005</v>
      </c>
      <c r="S683" s="28">
        <f t="shared" si="32"/>
        <v>4.9680000000000009</v>
      </c>
    </row>
    <row r="684" spans="1:20" s="25" customFormat="1" ht="63" x14ac:dyDescent="0.25">
      <c r="A684" s="25">
        <v>682</v>
      </c>
      <c r="B684" s="26" t="s">
        <v>2086</v>
      </c>
      <c r="C684" s="26" t="s">
        <v>2087</v>
      </c>
      <c r="D684" s="27" t="s">
        <v>2089</v>
      </c>
      <c r="E684" s="26" t="s">
        <v>207</v>
      </c>
      <c r="F684" s="26" t="s">
        <v>304</v>
      </c>
      <c r="G684" s="26" t="s">
        <v>2088</v>
      </c>
      <c r="H684" s="26" t="s">
        <v>1957</v>
      </c>
      <c r="I684" s="26" t="s">
        <v>2090</v>
      </c>
      <c r="J684" s="28">
        <v>8.9700000000000006</v>
      </c>
      <c r="K684" s="25" t="s">
        <v>8472</v>
      </c>
      <c r="L684" s="29" t="s">
        <v>8444</v>
      </c>
      <c r="M684" s="25" t="e">
        <f>AVERAGE(SMALL(#REF!,1),SMALL(#REF!,2))</f>
        <v>#REF!</v>
      </c>
      <c r="N684" s="25" t="e">
        <f>IF(#REF! &lt;=( AVERAGE(SMALL(#REF!,1),SMALL(#REF!,2))),#REF!, "")</f>
        <v>#REF!</v>
      </c>
      <c r="O684" s="25" t="e">
        <f>AVERAGE(SMALL(#REF!,1),SMALL(#REF!,2))</f>
        <v>#REF!</v>
      </c>
      <c r="P684" s="28">
        <v>8.9700000000000006</v>
      </c>
      <c r="Q684" s="25">
        <f t="shared" si="30"/>
        <v>2.2425000000000002</v>
      </c>
      <c r="R684" s="25">
        <f t="shared" si="31"/>
        <v>11.2125</v>
      </c>
      <c r="S684" s="28">
        <f t="shared" si="32"/>
        <v>12.109500000000001</v>
      </c>
    </row>
    <row r="685" spans="1:20" s="25" customFormat="1" ht="31.5" x14ac:dyDescent="0.25">
      <c r="A685" s="25">
        <v>683</v>
      </c>
      <c r="B685" s="26" t="s">
        <v>2023</v>
      </c>
      <c r="C685" s="26" t="s">
        <v>2024</v>
      </c>
      <c r="D685" s="27" t="s">
        <v>2027</v>
      </c>
      <c r="E685" s="26" t="s">
        <v>2025</v>
      </c>
      <c r="F685" s="26" t="s">
        <v>914</v>
      </c>
      <c r="G685" s="26" t="s">
        <v>2026</v>
      </c>
      <c r="H685" s="26" t="s">
        <v>1957</v>
      </c>
      <c r="I685" s="26" t="s">
        <v>2028</v>
      </c>
      <c r="J685" s="28">
        <v>11.88</v>
      </c>
      <c r="K685" s="25" t="s">
        <v>8472</v>
      </c>
      <c r="L685" s="29" t="s">
        <v>8444</v>
      </c>
      <c r="M685" s="25" t="e">
        <f>AVERAGE(SMALL(#REF!,1),SMALL(#REF!,2))</f>
        <v>#REF!</v>
      </c>
      <c r="N685" s="25" t="e">
        <f>IF(#REF! &lt;=( AVERAGE(SMALL(#REF!,1),SMALL(#REF!,2))),#REF!, "")</f>
        <v>#REF!</v>
      </c>
      <c r="O685" s="25" t="e">
        <f>AVERAGE(SMALL(#REF!,1),SMALL(#REF!,2))</f>
        <v>#REF!</v>
      </c>
      <c r="P685" s="28">
        <v>11.88</v>
      </c>
      <c r="Q685" s="25">
        <f t="shared" si="30"/>
        <v>2.0196000000000001</v>
      </c>
      <c r="R685" s="25">
        <f t="shared" si="31"/>
        <v>13.899600000000001</v>
      </c>
      <c r="S685" s="28">
        <f t="shared" si="32"/>
        <v>15.011568</v>
      </c>
    </row>
    <row r="686" spans="1:20" s="25" customFormat="1" ht="47.25" x14ac:dyDescent="0.25">
      <c r="A686" s="25">
        <v>684</v>
      </c>
      <c r="B686" s="26" t="s">
        <v>2007</v>
      </c>
      <c r="C686" s="26" t="s">
        <v>2008</v>
      </c>
      <c r="D686" s="27" t="s">
        <v>2010</v>
      </c>
      <c r="E686" s="26" t="s">
        <v>373</v>
      </c>
      <c r="F686" s="26" t="s">
        <v>58</v>
      </c>
      <c r="G686" s="26" t="s">
        <v>2009</v>
      </c>
      <c r="H686" s="26" t="s">
        <v>1957</v>
      </c>
      <c r="I686" s="26" t="s">
        <v>2011</v>
      </c>
      <c r="J686" s="28">
        <v>26.16</v>
      </c>
      <c r="K686" s="25" t="s">
        <v>8472</v>
      </c>
      <c r="L686" s="29" t="s">
        <v>8444</v>
      </c>
      <c r="M686" s="25" t="e">
        <f>AVERAGE(SMALL(#REF!,1),SMALL(#REF!,2))</f>
        <v>#REF!</v>
      </c>
      <c r="N686" s="25" t="e">
        <f>IF(#REF! &lt;=( AVERAGE(SMALL(#REF!,1),SMALL(#REF!,2))),#REF!, "")</f>
        <v>#REF!</v>
      </c>
      <c r="O686" s="25" t="e">
        <f>AVERAGE(SMALL(#REF!,1),SMALL(#REF!,2))</f>
        <v>#REF!</v>
      </c>
      <c r="P686" s="28">
        <v>26.16</v>
      </c>
      <c r="Q686" s="25">
        <f t="shared" si="30"/>
        <v>4.4472000000000005</v>
      </c>
      <c r="R686" s="25">
        <f t="shared" si="31"/>
        <v>30.607199999999999</v>
      </c>
      <c r="S686" s="28">
        <f t="shared" si="32"/>
        <v>33.055776000000002</v>
      </c>
    </row>
    <row r="687" spans="1:20" s="25" customFormat="1" ht="47.25" x14ac:dyDescent="0.25">
      <c r="A687" s="25">
        <v>685</v>
      </c>
      <c r="B687" s="26" t="s">
        <v>2007</v>
      </c>
      <c r="C687" s="26" t="s">
        <v>2008</v>
      </c>
      <c r="D687" s="27" t="s">
        <v>2010</v>
      </c>
      <c r="E687" s="26" t="s">
        <v>133</v>
      </c>
      <c r="F687" s="26" t="s">
        <v>58</v>
      </c>
      <c r="G687" s="26" t="s">
        <v>2009</v>
      </c>
      <c r="H687" s="26" t="s">
        <v>1957</v>
      </c>
      <c r="I687" s="26" t="s">
        <v>2012</v>
      </c>
      <c r="J687" s="28">
        <v>31.38</v>
      </c>
      <c r="K687" s="25" t="s">
        <v>8472</v>
      </c>
      <c r="L687" s="29" t="s">
        <v>8444</v>
      </c>
      <c r="M687" s="25" t="e">
        <f>AVERAGE(SMALL(#REF!,1),SMALL(#REF!,2))</f>
        <v>#REF!</v>
      </c>
      <c r="N687" s="25" t="e">
        <f>IF(#REF! &lt;=( AVERAGE(SMALL(#REF!,1),SMALL(#REF!,2))),#REF!, "")</f>
        <v>#REF!</v>
      </c>
      <c r="O687" s="25" t="e">
        <f>AVERAGE(SMALL(#REF!,1),SMALL(#REF!,2))</f>
        <v>#REF!</v>
      </c>
      <c r="P687" s="28">
        <v>31.38</v>
      </c>
      <c r="Q687" s="25">
        <f t="shared" si="30"/>
        <v>5.3346</v>
      </c>
      <c r="R687" s="25">
        <f t="shared" si="31"/>
        <v>36.714599999999997</v>
      </c>
      <c r="S687" s="28">
        <f t="shared" si="32"/>
        <v>39.651767999999997</v>
      </c>
    </row>
    <row r="688" spans="1:20" s="25" customFormat="1" ht="78.75" x14ac:dyDescent="0.25">
      <c r="A688" s="25">
        <v>686</v>
      </c>
      <c r="B688" s="26" t="s">
        <v>2075</v>
      </c>
      <c r="C688" s="26" t="s">
        <v>513</v>
      </c>
      <c r="D688" s="27" t="s">
        <v>515</v>
      </c>
      <c r="E688" s="26" t="s">
        <v>133</v>
      </c>
      <c r="F688" s="26" t="s">
        <v>304</v>
      </c>
      <c r="G688" s="26" t="s">
        <v>2076</v>
      </c>
      <c r="H688" s="26" t="s">
        <v>1957</v>
      </c>
      <c r="I688" s="26" t="s">
        <v>2077</v>
      </c>
      <c r="J688" s="28">
        <v>4.3499999999999996</v>
      </c>
      <c r="K688" s="25" t="s">
        <v>8477</v>
      </c>
      <c r="L688" s="29" t="s">
        <v>8475</v>
      </c>
      <c r="M688" s="25" t="e">
        <f>AVERAGE(SMALL(#REF!,1),SMALL(#REF!,2))</f>
        <v>#REF!</v>
      </c>
      <c r="N688" s="25" t="e">
        <f>IF(#REF! &lt;=( AVERAGE(SMALL(#REF!,1),SMALL(#REF!,2))),#REF!, "")</f>
        <v>#REF!</v>
      </c>
      <c r="O688" s="25" t="e">
        <f>AVERAGE(SMALL(#REF!,1),SMALL(#REF!,2))</f>
        <v>#REF!</v>
      </c>
      <c r="P688" s="28">
        <v>4.3499999999999996</v>
      </c>
      <c r="Q688" s="25">
        <f t="shared" si="30"/>
        <v>1.0874999999999999</v>
      </c>
      <c r="R688" s="25">
        <f t="shared" si="31"/>
        <v>5.4375</v>
      </c>
      <c r="S688" s="28">
        <f t="shared" si="32"/>
        <v>5.8724999999999996</v>
      </c>
    </row>
    <row r="689" spans="1:19" s="25" customFormat="1" ht="78.75" x14ac:dyDescent="0.25">
      <c r="A689" s="25">
        <v>687</v>
      </c>
      <c r="B689" s="26" t="s">
        <v>2078</v>
      </c>
      <c r="C689" s="26" t="s">
        <v>513</v>
      </c>
      <c r="D689" s="27" t="s">
        <v>515</v>
      </c>
      <c r="E689" s="26" t="s">
        <v>73</v>
      </c>
      <c r="F689" s="26" t="s">
        <v>304</v>
      </c>
      <c r="G689" s="26" t="s">
        <v>2076</v>
      </c>
      <c r="H689" s="26" t="s">
        <v>1957</v>
      </c>
      <c r="I689" s="26" t="s">
        <v>2079</v>
      </c>
      <c r="J689" s="28">
        <v>6.36</v>
      </c>
      <c r="K689" s="25" t="s">
        <v>8477</v>
      </c>
      <c r="L689" s="29" t="s">
        <v>8475</v>
      </c>
      <c r="M689" s="25" t="e">
        <f>AVERAGE(SMALL(#REF!,1),SMALL(#REF!,2))</f>
        <v>#REF!</v>
      </c>
      <c r="N689" s="25" t="e">
        <f>IF(#REF! &lt;=( AVERAGE(SMALL(#REF!,1),SMALL(#REF!,2))),#REF!, "")</f>
        <v>#REF!</v>
      </c>
      <c r="O689" s="25" t="e">
        <f>AVERAGE(SMALL(#REF!,1),SMALL(#REF!,2))</f>
        <v>#REF!</v>
      </c>
      <c r="P689" s="28">
        <v>6.36</v>
      </c>
      <c r="Q689" s="25">
        <f t="shared" si="30"/>
        <v>1.59</v>
      </c>
      <c r="R689" s="25">
        <f t="shared" si="31"/>
        <v>7.95</v>
      </c>
      <c r="S689" s="28">
        <f t="shared" si="32"/>
        <v>8.5860000000000003</v>
      </c>
    </row>
    <row r="690" spans="1:19" s="25" customFormat="1" ht="47.25" x14ac:dyDescent="0.25">
      <c r="A690" s="25">
        <v>688</v>
      </c>
      <c r="B690" s="26" t="s">
        <v>2082</v>
      </c>
      <c r="C690" s="26" t="s">
        <v>889</v>
      </c>
      <c r="D690" s="27" t="s">
        <v>891</v>
      </c>
      <c r="E690" s="26" t="s">
        <v>900</v>
      </c>
      <c r="F690" s="26" t="s">
        <v>304</v>
      </c>
      <c r="G690" s="26" t="s">
        <v>2083</v>
      </c>
      <c r="H690" s="26" t="s">
        <v>1957</v>
      </c>
      <c r="I690" s="26" t="s">
        <v>2084</v>
      </c>
      <c r="J690" s="28">
        <v>6.55</v>
      </c>
      <c r="K690" s="25" t="s">
        <v>8472</v>
      </c>
      <c r="L690" s="29" t="s">
        <v>8444</v>
      </c>
      <c r="M690" s="25" t="e">
        <f>AVERAGE(SMALL(#REF!,1),SMALL(#REF!,2))</f>
        <v>#REF!</v>
      </c>
      <c r="N690" s="25" t="e">
        <f>IF(#REF! &lt;=( AVERAGE(SMALL(#REF!,1),SMALL(#REF!,2))),#REF!, "")</f>
        <v>#REF!</v>
      </c>
      <c r="O690" s="25" t="e">
        <f>AVERAGE(SMALL(#REF!,1),SMALL(#REF!,2))</f>
        <v>#REF!</v>
      </c>
      <c r="P690" s="28">
        <v>3.78</v>
      </c>
      <c r="Q690" s="25">
        <f t="shared" si="30"/>
        <v>1.6375</v>
      </c>
      <c r="R690" s="25">
        <f t="shared" si="31"/>
        <v>8.1875</v>
      </c>
      <c r="S690" s="28">
        <f t="shared" si="32"/>
        <v>8.8424999999999994</v>
      </c>
    </row>
    <row r="691" spans="1:19" s="25" customFormat="1" ht="47.25" x14ac:dyDescent="0.25">
      <c r="A691" s="25">
        <v>689</v>
      </c>
      <c r="B691" s="26" t="s">
        <v>2082</v>
      </c>
      <c r="C691" s="26" t="s">
        <v>889</v>
      </c>
      <c r="D691" s="27" t="s">
        <v>891</v>
      </c>
      <c r="E691" s="26" t="s">
        <v>890</v>
      </c>
      <c r="F691" s="26" t="s">
        <v>304</v>
      </c>
      <c r="G691" s="26" t="s">
        <v>2083</v>
      </c>
      <c r="H691" s="26" t="s">
        <v>1957</v>
      </c>
      <c r="I691" s="26" t="s">
        <v>2085</v>
      </c>
      <c r="J691" s="28">
        <v>8.0500000000000007</v>
      </c>
      <c r="K691" s="25" t="s">
        <v>8472</v>
      </c>
      <c r="L691" s="29" t="s">
        <v>8444</v>
      </c>
      <c r="M691" s="25" t="e">
        <f>AVERAGE(SMALL(#REF!,1),SMALL(#REF!,2))</f>
        <v>#REF!</v>
      </c>
      <c r="N691" s="25" t="e">
        <f>IF(#REF! &lt;=( AVERAGE(SMALL(#REF!,1),SMALL(#REF!,2))),#REF!, "")</f>
        <v>#REF!</v>
      </c>
      <c r="O691" s="25" t="e">
        <f>AVERAGE(SMALL(#REF!,1),SMALL(#REF!,2))</f>
        <v>#REF!</v>
      </c>
      <c r="P691" s="28">
        <v>2.83</v>
      </c>
      <c r="Q691" s="25">
        <f t="shared" si="30"/>
        <v>2.0125000000000002</v>
      </c>
      <c r="R691" s="25">
        <f t="shared" si="31"/>
        <v>10.0625</v>
      </c>
      <c r="S691" s="28">
        <f t="shared" si="32"/>
        <v>10.8675</v>
      </c>
    </row>
    <row r="692" spans="1:19" s="25" customFormat="1" ht="63" x14ac:dyDescent="0.25">
      <c r="A692" s="25">
        <v>690</v>
      </c>
      <c r="B692" s="26" t="s">
        <v>2071</v>
      </c>
      <c r="C692" s="26" t="s">
        <v>2072</v>
      </c>
      <c r="D692" s="27" t="s">
        <v>880</v>
      </c>
      <c r="E692" s="26" t="s">
        <v>73</v>
      </c>
      <c r="F692" s="26" t="s">
        <v>304</v>
      </c>
      <c r="G692" s="26" t="s">
        <v>2073</v>
      </c>
      <c r="H692" s="26" t="s">
        <v>1957</v>
      </c>
      <c r="I692" s="26" t="s">
        <v>2074</v>
      </c>
      <c r="J692" s="28">
        <v>4.21</v>
      </c>
      <c r="K692" s="25" t="s">
        <v>8472</v>
      </c>
      <c r="L692" s="29" t="s">
        <v>8444</v>
      </c>
      <c r="M692" s="25" t="e">
        <f>AVERAGE(SMALL(#REF!,1),SMALL(#REF!,2))</f>
        <v>#REF!</v>
      </c>
      <c r="N692" s="25" t="e">
        <f>IF(#REF! &lt;=( AVERAGE(SMALL(#REF!,1),SMALL(#REF!,2))),#REF!, "")</f>
        <v>#REF!</v>
      </c>
      <c r="O692" s="25" t="e">
        <f>AVERAGE(SMALL(#REF!,1),SMALL(#REF!,2))</f>
        <v>#REF!</v>
      </c>
      <c r="P692" s="28">
        <v>4.21</v>
      </c>
      <c r="Q692" s="25">
        <f t="shared" si="30"/>
        <v>1.0525</v>
      </c>
      <c r="R692" s="25">
        <f t="shared" si="31"/>
        <v>5.2625000000000002</v>
      </c>
      <c r="S692" s="28">
        <f t="shared" si="32"/>
        <v>5.6835000000000004</v>
      </c>
    </row>
    <row r="693" spans="1:19" s="25" customFormat="1" ht="63" x14ac:dyDescent="0.25">
      <c r="A693" s="25">
        <v>691</v>
      </c>
      <c r="B693" s="26" t="s">
        <v>2080</v>
      </c>
      <c r="C693" s="26" t="s">
        <v>2072</v>
      </c>
      <c r="D693" s="27" t="s">
        <v>880</v>
      </c>
      <c r="E693" s="26" t="s">
        <v>133</v>
      </c>
      <c r="F693" s="26" t="s">
        <v>304</v>
      </c>
      <c r="G693" s="26" t="s">
        <v>2073</v>
      </c>
      <c r="H693" s="26" t="s">
        <v>1957</v>
      </c>
      <c r="I693" s="26" t="s">
        <v>2081</v>
      </c>
      <c r="J693" s="28">
        <v>2.84</v>
      </c>
      <c r="K693" s="25" t="s">
        <v>8472</v>
      </c>
      <c r="L693" s="29" t="s">
        <v>8444</v>
      </c>
      <c r="M693" s="25" t="e">
        <f>AVERAGE(SMALL(#REF!,1),SMALL(#REF!,2))</f>
        <v>#REF!</v>
      </c>
      <c r="N693" s="25" t="e">
        <f>IF(#REF! &lt;=( AVERAGE(SMALL(#REF!,1),SMALL(#REF!,2))),#REF!, "")</f>
        <v>#REF!</v>
      </c>
      <c r="O693" s="25" t="e">
        <f>AVERAGE(SMALL(#REF!,1),SMALL(#REF!,2))</f>
        <v>#REF!</v>
      </c>
      <c r="P693" s="28">
        <v>2.84</v>
      </c>
      <c r="Q693" s="25">
        <f t="shared" si="30"/>
        <v>0.71</v>
      </c>
      <c r="R693" s="25">
        <f t="shared" si="31"/>
        <v>3.55</v>
      </c>
      <c r="S693" s="28">
        <f t="shared" si="32"/>
        <v>3.8339999999999996</v>
      </c>
    </row>
    <row r="694" spans="1:19" s="25" customFormat="1" ht="63" x14ac:dyDescent="0.25">
      <c r="A694" s="25">
        <v>692</v>
      </c>
      <c r="B694" s="26" t="s">
        <v>2052</v>
      </c>
      <c r="C694" s="26" t="s">
        <v>2053</v>
      </c>
      <c r="D694" s="27" t="s">
        <v>2055</v>
      </c>
      <c r="E694" s="26" t="s">
        <v>207</v>
      </c>
      <c r="F694" s="26" t="s">
        <v>58</v>
      </c>
      <c r="G694" s="26" t="s">
        <v>2054</v>
      </c>
      <c r="H694" s="26" t="s">
        <v>1957</v>
      </c>
      <c r="I694" s="26" t="s">
        <v>2056</v>
      </c>
      <c r="J694" s="28">
        <v>3.27</v>
      </c>
      <c r="K694" s="25" t="s">
        <v>8472</v>
      </c>
      <c r="L694" s="29" t="s">
        <v>8444</v>
      </c>
      <c r="M694" s="25" t="e">
        <f>AVERAGE(SMALL(#REF!,1),SMALL(#REF!,2))</f>
        <v>#REF!</v>
      </c>
      <c r="N694" s="25" t="e">
        <f>IF(#REF! &lt;=( AVERAGE(SMALL(#REF!,1),SMALL(#REF!,2))),#REF!, "")</f>
        <v>#REF!</v>
      </c>
      <c r="O694" s="25" t="e">
        <f>AVERAGE(SMALL(#REF!,1),SMALL(#REF!,2))</f>
        <v>#REF!</v>
      </c>
      <c r="P694" s="28">
        <v>3.27</v>
      </c>
      <c r="Q694" s="25">
        <f t="shared" si="30"/>
        <v>0.8175</v>
      </c>
      <c r="R694" s="25">
        <f t="shared" si="31"/>
        <v>4.0875000000000004</v>
      </c>
      <c r="S694" s="28">
        <f t="shared" si="32"/>
        <v>4.4145000000000003</v>
      </c>
    </row>
    <row r="695" spans="1:19" s="25" customFormat="1" ht="63" x14ac:dyDescent="0.25">
      <c r="A695" s="25">
        <v>693</v>
      </c>
      <c r="B695" s="26" t="s">
        <v>2057</v>
      </c>
      <c r="C695" s="26" t="s">
        <v>2053</v>
      </c>
      <c r="D695" s="27" t="s">
        <v>2055</v>
      </c>
      <c r="E695" s="26" t="s">
        <v>212</v>
      </c>
      <c r="F695" s="26" t="s">
        <v>58</v>
      </c>
      <c r="G695" s="26" t="s">
        <v>2054</v>
      </c>
      <c r="H695" s="26" t="s">
        <v>1957</v>
      </c>
      <c r="I695" s="26" t="s">
        <v>2058</v>
      </c>
      <c r="J695" s="28">
        <v>4.29</v>
      </c>
      <c r="K695" s="25" t="s">
        <v>8472</v>
      </c>
      <c r="L695" s="29" t="s">
        <v>8444</v>
      </c>
      <c r="M695" s="25" t="e">
        <f>AVERAGE(SMALL(#REF!,1),SMALL(#REF!,2))</f>
        <v>#REF!</v>
      </c>
      <c r="N695" s="25" t="e">
        <f>IF(#REF! &lt;=( AVERAGE(SMALL(#REF!,1),SMALL(#REF!,2))),#REF!, "")</f>
        <v>#REF!</v>
      </c>
      <c r="O695" s="25" t="e">
        <f>AVERAGE(SMALL(#REF!,1),SMALL(#REF!,2))</f>
        <v>#REF!</v>
      </c>
      <c r="P695" s="28">
        <v>4.29</v>
      </c>
      <c r="Q695" s="25">
        <f t="shared" si="30"/>
        <v>1.0725</v>
      </c>
      <c r="R695" s="25">
        <f t="shared" si="31"/>
        <v>5.3624999999999998</v>
      </c>
      <c r="S695" s="28">
        <f t="shared" si="32"/>
        <v>5.7915000000000001</v>
      </c>
    </row>
    <row r="696" spans="1:19" s="25" customFormat="1" ht="47.25" x14ac:dyDescent="0.25">
      <c r="A696" s="25">
        <v>694</v>
      </c>
      <c r="B696" s="26" t="s">
        <v>1997</v>
      </c>
      <c r="C696" s="26" t="s">
        <v>1998</v>
      </c>
      <c r="D696" s="27" t="s">
        <v>842</v>
      </c>
      <c r="E696" s="26" t="s">
        <v>840</v>
      </c>
      <c r="F696" s="26" t="s">
        <v>58</v>
      </c>
      <c r="G696" s="26" t="s">
        <v>1999</v>
      </c>
      <c r="H696" s="26" t="s">
        <v>1957</v>
      </c>
      <c r="I696" s="26" t="s">
        <v>2000</v>
      </c>
      <c r="J696" s="28">
        <v>5.05</v>
      </c>
      <c r="K696" s="25" t="s">
        <v>8472</v>
      </c>
      <c r="L696" s="29" t="s">
        <v>8444</v>
      </c>
      <c r="M696" s="25" t="e">
        <f>AVERAGE(SMALL(#REF!,1),SMALL(#REF!,2))</f>
        <v>#REF!</v>
      </c>
      <c r="N696" s="25" t="e">
        <f>IF(#REF! &lt;=( AVERAGE(SMALL(#REF!,1),SMALL(#REF!,2))),#REF!, "")</f>
        <v>#REF!</v>
      </c>
      <c r="O696" s="25" t="e">
        <f>AVERAGE(SMALL(#REF!,1),SMALL(#REF!,2))</f>
        <v>#REF!</v>
      </c>
      <c r="P696" s="28">
        <v>5.05</v>
      </c>
      <c r="Q696" s="25">
        <f t="shared" si="30"/>
        <v>1.2625</v>
      </c>
      <c r="R696" s="25">
        <f t="shared" si="31"/>
        <v>6.3125</v>
      </c>
      <c r="S696" s="28">
        <f t="shared" si="32"/>
        <v>6.8174999999999999</v>
      </c>
    </row>
    <row r="697" spans="1:19" s="25" customFormat="1" ht="47.25" x14ac:dyDescent="0.25">
      <c r="A697" s="25">
        <v>695</v>
      </c>
      <c r="B697" s="26" t="s">
        <v>1997</v>
      </c>
      <c r="C697" s="26" t="s">
        <v>1998</v>
      </c>
      <c r="D697" s="27" t="s">
        <v>842</v>
      </c>
      <c r="E697" s="26" t="s">
        <v>2001</v>
      </c>
      <c r="F697" s="26" t="s">
        <v>58</v>
      </c>
      <c r="G697" s="26" t="s">
        <v>1999</v>
      </c>
      <c r="H697" s="26" t="s">
        <v>1957</v>
      </c>
      <c r="I697" s="26" t="s">
        <v>2002</v>
      </c>
      <c r="J697" s="28">
        <v>8.3000000000000007</v>
      </c>
      <c r="K697" s="25" t="s">
        <v>8472</v>
      </c>
      <c r="L697" s="29" t="s">
        <v>8444</v>
      </c>
      <c r="M697" s="25" t="e">
        <f>AVERAGE(SMALL(#REF!,1),SMALL(#REF!,2))</f>
        <v>#REF!</v>
      </c>
      <c r="N697" s="25" t="e">
        <f>IF(#REF! &lt;=( AVERAGE(SMALL(#REF!,1),SMALL(#REF!,2))),#REF!, "")</f>
        <v>#REF!</v>
      </c>
      <c r="O697" s="25" t="e">
        <f>AVERAGE(SMALL(#REF!,1),SMALL(#REF!,2))</f>
        <v>#REF!</v>
      </c>
      <c r="P697" s="28">
        <v>8.3000000000000007</v>
      </c>
      <c r="Q697" s="25">
        <f t="shared" si="30"/>
        <v>2.0750000000000002</v>
      </c>
      <c r="R697" s="25">
        <f t="shared" si="31"/>
        <v>10.375</v>
      </c>
      <c r="S697" s="28">
        <f t="shared" si="32"/>
        <v>11.205</v>
      </c>
    </row>
    <row r="698" spans="1:19" s="25" customFormat="1" ht="63" x14ac:dyDescent="0.25">
      <c r="A698" s="25">
        <v>696</v>
      </c>
      <c r="B698" s="26" t="s">
        <v>1991</v>
      </c>
      <c r="C698" s="26" t="s">
        <v>1992</v>
      </c>
      <c r="D698" s="27" t="s">
        <v>1161</v>
      </c>
      <c r="E698" s="26" t="s">
        <v>1165</v>
      </c>
      <c r="F698" s="26" t="s">
        <v>58</v>
      </c>
      <c r="G698" s="26" t="s">
        <v>1993</v>
      </c>
      <c r="H698" s="26" t="s">
        <v>1957</v>
      </c>
      <c r="I698" s="26" t="s">
        <v>1996</v>
      </c>
      <c r="J698" s="28">
        <v>7.976</v>
      </c>
      <c r="K698" s="25" t="s">
        <v>8478</v>
      </c>
      <c r="L698" s="29" t="s">
        <v>8448</v>
      </c>
      <c r="M698" s="25" t="e">
        <f>AVERAGE(SMALL(#REF!,1),SMALL(#REF!,2))</f>
        <v>#REF!</v>
      </c>
      <c r="N698" s="25" t="e">
        <f>IF(#REF! &lt;=( AVERAGE(SMALL(#REF!,1),SMALL(#REF!,2))),#REF!, "")</f>
        <v>#REF!</v>
      </c>
      <c r="O698" s="25" t="e">
        <f>AVERAGE(SMALL(#REF!,1),SMALL(#REF!,2))</f>
        <v>#REF!</v>
      </c>
      <c r="P698" s="28">
        <v>7.976</v>
      </c>
      <c r="Q698" s="25">
        <f t="shared" si="30"/>
        <v>1.994</v>
      </c>
      <c r="R698" s="25">
        <f t="shared" si="31"/>
        <v>9.9700000000000006</v>
      </c>
      <c r="S698" s="28">
        <f t="shared" si="32"/>
        <v>10.767600000000002</v>
      </c>
    </row>
    <row r="699" spans="1:19" s="25" customFormat="1" ht="63" x14ac:dyDescent="0.25">
      <c r="A699" s="25">
        <v>697</v>
      </c>
      <c r="B699" s="26" t="s">
        <v>1991</v>
      </c>
      <c r="C699" s="26" t="s">
        <v>1992</v>
      </c>
      <c r="D699" s="27" t="s">
        <v>1161</v>
      </c>
      <c r="E699" s="26" t="s">
        <v>1163</v>
      </c>
      <c r="F699" s="26" t="s">
        <v>58</v>
      </c>
      <c r="G699" s="26" t="s">
        <v>1993</v>
      </c>
      <c r="H699" s="26" t="s">
        <v>1957</v>
      </c>
      <c r="I699" s="26" t="s">
        <v>1995</v>
      </c>
      <c r="J699" s="28">
        <v>7.32</v>
      </c>
      <c r="K699" s="25" t="s">
        <v>8478</v>
      </c>
      <c r="L699" s="29" t="s">
        <v>8448</v>
      </c>
      <c r="M699" s="25" t="e">
        <f>AVERAGE(SMALL(#REF!,1),SMALL(#REF!,2))</f>
        <v>#REF!</v>
      </c>
      <c r="N699" s="25" t="e">
        <f>IF(#REF! &lt;=( AVERAGE(SMALL(#REF!,1),SMALL(#REF!,2))),#REF!, "")</f>
        <v>#REF!</v>
      </c>
      <c r="O699" s="25" t="e">
        <f>AVERAGE(SMALL(#REF!,1),SMALL(#REF!,2))</f>
        <v>#REF!</v>
      </c>
      <c r="P699" s="28">
        <v>7.32</v>
      </c>
      <c r="Q699" s="25">
        <f t="shared" si="30"/>
        <v>1.83</v>
      </c>
      <c r="R699" s="25">
        <f t="shared" si="31"/>
        <v>9.15</v>
      </c>
      <c r="S699" s="28">
        <f t="shared" si="32"/>
        <v>9.8819999999999997</v>
      </c>
    </row>
    <row r="700" spans="1:19" s="25" customFormat="1" ht="63" x14ac:dyDescent="0.25">
      <c r="A700" s="25">
        <v>698</v>
      </c>
      <c r="B700" s="26" t="s">
        <v>1991</v>
      </c>
      <c r="C700" s="26" t="s">
        <v>1992</v>
      </c>
      <c r="D700" s="27" t="s">
        <v>1161</v>
      </c>
      <c r="E700" s="26" t="s">
        <v>1159</v>
      </c>
      <c r="F700" s="26" t="s">
        <v>58</v>
      </c>
      <c r="G700" s="26" t="s">
        <v>1993</v>
      </c>
      <c r="H700" s="26" t="s">
        <v>1957</v>
      </c>
      <c r="I700" s="26" t="s">
        <v>1994</v>
      </c>
      <c r="J700" s="28">
        <v>5.36</v>
      </c>
      <c r="K700" s="25" t="s">
        <v>8478</v>
      </c>
      <c r="L700" s="29" t="s">
        <v>8448</v>
      </c>
      <c r="M700" s="25" t="e">
        <f>AVERAGE(SMALL(#REF!,1),SMALL(#REF!,2))</f>
        <v>#REF!</v>
      </c>
      <c r="N700" s="25" t="e">
        <f>IF(#REF! &lt;=( AVERAGE(SMALL(#REF!,1),SMALL(#REF!,2))),#REF!, "")</f>
        <v>#REF!</v>
      </c>
      <c r="O700" s="25" t="e">
        <f>AVERAGE(SMALL(#REF!,1),SMALL(#REF!,2))</f>
        <v>#REF!</v>
      </c>
      <c r="P700" s="28">
        <v>5.36</v>
      </c>
      <c r="Q700" s="25">
        <f t="shared" si="30"/>
        <v>1.34</v>
      </c>
      <c r="R700" s="25">
        <f t="shared" si="31"/>
        <v>6.7</v>
      </c>
      <c r="S700" s="28">
        <f t="shared" si="32"/>
        <v>7.2360000000000007</v>
      </c>
    </row>
    <row r="701" spans="1:19" s="25" customFormat="1" ht="47.25" x14ac:dyDescent="0.25">
      <c r="A701" s="25">
        <v>699</v>
      </c>
      <c r="B701" s="26" t="s">
        <v>1976</v>
      </c>
      <c r="C701" s="26" t="s">
        <v>1977</v>
      </c>
      <c r="D701" s="27" t="s">
        <v>616</v>
      </c>
      <c r="E701" s="26" t="s">
        <v>73</v>
      </c>
      <c r="F701" s="26" t="s">
        <v>58</v>
      </c>
      <c r="G701" s="26" t="s">
        <v>1978</v>
      </c>
      <c r="H701" s="26" t="s">
        <v>1957</v>
      </c>
      <c r="I701" s="26" t="s">
        <v>1979</v>
      </c>
      <c r="J701" s="28">
        <v>6.13</v>
      </c>
      <c r="K701" s="25" t="s">
        <v>8472</v>
      </c>
      <c r="L701" s="29" t="s">
        <v>8444</v>
      </c>
      <c r="M701" s="25" t="e">
        <f>AVERAGE(SMALL(#REF!,1),SMALL(#REF!,2))</f>
        <v>#REF!</v>
      </c>
      <c r="N701" s="25" t="e">
        <f>IF(#REF! &lt;=( AVERAGE(SMALL(#REF!,1),SMALL(#REF!,2))),#REF!, "")</f>
        <v>#REF!</v>
      </c>
      <c r="O701" s="25" t="e">
        <f>AVERAGE(SMALL(#REF!,1),SMALL(#REF!,2))</f>
        <v>#REF!</v>
      </c>
      <c r="P701" s="28">
        <v>6.13</v>
      </c>
      <c r="Q701" s="25">
        <f t="shared" si="30"/>
        <v>1.5325</v>
      </c>
      <c r="R701" s="25">
        <f t="shared" si="31"/>
        <v>7.6624999999999996</v>
      </c>
      <c r="S701" s="28">
        <f t="shared" si="32"/>
        <v>8.2754999999999992</v>
      </c>
    </row>
    <row r="702" spans="1:19" s="25" customFormat="1" ht="47.25" x14ac:dyDescent="0.25">
      <c r="A702" s="25">
        <v>700</v>
      </c>
      <c r="B702" s="26" t="s">
        <v>1976</v>
      </c>
      <c r="C702" s="26" t="s">
        <v>1980</v>
      </c>
      <c r="D702" s="27" t="s">
        <v>616</v>
      </c>
      <c r="E702" s="26" t="s">
        <v>83</v>
      </c>
      <c r="F702" s="26" t="s">
        <v>58</v>
      </c>
      <c r="G702" s="26" t="s">
        <v>1978</v>
      </c>
      <c r="H702" s="26" t="s">
        <v>1957</v>
      </c>
      <c r="I702" s="26" t="s">
        <v>1981</v>
      </c>
      <c r="J702" s="28">
        <v>8.8000000000000007</v>
      </c>
      <c r="K702" s="25" t="s">
        <v>8472</v>
      </c>
      <c r="L702" s="29" t="s">
        <v>8444</v>
      </c>
      <c r="M702" s="25" t="e">
        <f>AVERAGE(SMALL(#REF!,1),SMALL(#REF!,2))</f>
        <v>#REF!</v>
      </c>
      <c r="N702" s="25" t="e">
        <f>IF(#REF! &lt;=( AVERAGE(SMALL(#REF!,1),SMALL(#REF!,2))),#REF!, "")</f>
        <v>#REF!</v>
      </c>
      <c r="O702" s="25" t="e">
        <f>AVERAGE(SMALL(#REF!,1),SMALL(#REF!,2))</f>
        <v>#REF!</v>
      </c>
      <c r="P702" s="28">
        <v>8.8000000000000007</v>
      </c>
      <c r="Q702" s="25">
        <f t="shared" si="30"/>
        <v>2.2000000000000002</v>
      </c>
      <c r="R702" s="25">
        <f t="shared" si="31"/>
        <v>11</v>
      </c>
      <c r="S702" s="28">
        <f t="shared" si="32"/>
        <v>11.88</v>
      </c>
    </row>
    <row r="703" spans="1:19" s="25" customFormat="1" ht="31.5" x14ac:dyDescent="0.25">
      <c r="A703" s="25">
        <v>701</v>
      </c>
      <c r="B703" s="26" t="s">
        <v>1973</v>
      </c>
      <c r="C703" s="26" t="s">
        <v>1181</v>
      </c>
      <c r="D703" s="27" t="s">
        <v>1183</v>
      </c>
      <c r="E703" s="26" t="s">
        <v>1182</v>
      </c>
      <c r="F703" s="26" t="s">
        <v>195</v>
      </c>
      <c r="G703" s="26" t="s">
        <v>1974</v>
      </c>
      <c r="H703" s="26" t="s">
        <v>1957</v>
      </c>
      <c r="I703" s="26" t="s">
        <v>1975</v>
      </c>
      <c r="J703" s="28">
        <v>2.2799999999999998</v>
      </c>
      <c r="K703" s="25" t="s">
        <v>8472</v>
      </c>
      <c r="L703" s="29" t="s">
        <v>8444</v>
      </c>
      <c r="M703" s="25" t="e">
        <f>AVERAGE(SMALL(#REF!,1),SMALL(#REF!,2))</f>
        <v>#REF!</v>
      </c>
      <c r="N703" s="25" t="e">
        <f>IF(#REF! &lt;=( AVERAGE(SMALL(#REF!,1),SMALL(#REF!,2))),#REF!, "")</f>
        <v>#REF!</v>
      </c>
      <c r="O703" s="25" t="e">
        <f>AVERAGE(SMALL(#REF!,1),SMALL(#REF!,2))</f>
        <v>#REF!</v>
      </c>
      <c r="P703" s="28">
        <v>2.2799999999999998</v>
      </c>
      <c r="Q703" s="25">
        <f t="shared" si="30"/>
        <v>0.56999999999999995</v>
      </c>
      <c r="R703" s="25">
        <f t="shared" si="31"/>
        <v>2.8499999999999996</v>
      </c>
      <c r="S703" s="28">
        <f t="shared" si="32"/>
        <v>3.0779999999999994</v>
      </c>
    </row>
    <row r="704" spans="1:19" s="25" customFormat="1" ht="47.25" x14ac:dyDescent="0.25">
      <c r="A704" s="25">
        <v>702</v>
      </c>
      <c r="B704" s="26" t="s">
        <v>1970</v>
      </c>
      <c r="C704" s="26" t="s">
        <v>1516</v>
      </c>
      <c r="D704" s="27" t="s">
        <v>1530</v>
      </c>
      <c r="E704" s="26" t="s">
        <v>207</v>
      </c>
      <c r="F704" s="26" t="s">
        <v>195</v>
      </c>
      <c r="G704" s="26" t="s">
        <v>1971</v>
      </c>
      <c r="H704" s="26" t="s">
        <v>1957</v>
      </c>
      <c r="I704" s="26" t="s">
        <v>1972</v>
      </c>
      <c r="J704" s="28">
        <v>2.71</v>
      </c>
      <c r="K704" s="25" t="s">
        <v>8472</v>
      </c>
      <c r="L704" s="29" t="s">
        <v>8444</v>
      </c>
      <c r="M704" s="25" t="e">
        <f>AVERAGE(SMALL(#REF!,1),SMALL(#REF!,2))</f>
        <v>#REF!</v>
      </c>
      <c r="N704" s="25" t="e">
        <f>IF(#REF! &lt;=( AVERAGE(SMALL(#REF!,1),SMALL(#REF!,2))),#REF!, "")</f>
        <v>#REF!</v>
      </c>
      <c r="O704" s="25" t="e">
        <f>AVERAGE(SMALL(#REF!,1),SMALL(#REF!,2))</f>
        <v>#REF!</v>
      </c>
      <c r="P704" s="28">
        <v>2.71</v>
      </c>
      <c r="Q704" s="25">
        <f t="shared" si="30"/>
        <v>0.67749999999999999</v>
      </c>
      <c r="R704" s="25">
        <f t="shared" si="31"/>
        <v>3.3875000000000002</v>
      </c>
      <c r="S704" s="28">
        <f t="shared" si="32"/>
        <v>3.6585000000000001</v>
      </c>
    </row>
    <row r="705" spans="1:19" s="25" customFormat="1" ht="78.75" x14ac:dyDescent="0.25">
      <c r="A705" s="25">
        <v>703</v>
      </c>
      <c r="B705" s="26" t="s">
        <v>2091</v>
      </c>
      <c r="C705" s="26" t="s">
        <v>2092</v>
      </c>
      <c r="D705" s="27" t="s">
        <v>1335</v>
      </c>
      <c r="E705" s="26" t="s">
        <v>45</v>
      </c>
      <c r="F705" s="26" t="s">
        <v>304</v>
      </c>
      <c r="G705" s="26" t="s">
        <v>2093</v>
      </c>
      <c r="H705" s="26" t="s">
        <v>1957</v>
      </c>
      <c r="I705" s="26" t="s">
        <v>2094</v>
      </c>
      <c r="J705" s="28">
        <v>4.4800000000000004</v>
      </c>
      <c r="K705" s="25" t="s">
        <v>8472</v>
      </c>
      <c r="L705" s="29" t="s">
        <v>8444</v>
      </c>
      <c r="M705" s="25" t="e">
        <f>AVERAGE(SMALL(#REF!,1),SMALL(#REF!,2))</f>
        <v>#REF!</v>
      </c>
      <c r="N705" s="25" t="e">
        <f>IF(#REF! &lt;=( AVERAGE(SMALL(#REF!,1),SMALL(#REF!,2))),#REF!, "")</f>
        <v>#REF!</v>
      </c>
      <c r="O705" s="25" t="e">
        <f>AVERAGE(SMALL(#REF!,1),SMALL(#REF!,2))</f>
        <v>#REF!</v>
      </c>
      <c r="P705" s="28">
        <v>4.4800000000000004</v>
      </c>
      <c r="Q705" s="25">
        <f t="shared" si="30"/>
        <v>1.1200000000000001</v>
      </c>
      <c r="R705" s="25">
        <f t="shared" si="31"/>
        <v>5.6000000000000005</v>
      </c>
      <c r="S705" s="28">
        <f t="shared" si="32"/>
        <v>6.0480000000000009</v>
      </c>
    </row>
    <row r="706" spans="1:19" s="25" customFormat="1" ht="63" x14ac:dyDescent="0.25">
      <c r="A706" s="25">
        <v>704</v>
      </c>
      <c r="B706" s="26" t="s">
        <v>2091</v>
      </c>
      <c r="C706" s="26" t="s">
        <v>2095</v>
      </c>
      <c r="D706" s="27" t="s">
        <v>1335</v>
      </c>
      <c r="E706" s="26" t="s">
        <v>247</v>
      </c>
      <c r="F706" s="26" t="s">
        <v>304</v>
      </c>
      <c r="G706" s="26" t="s">
        <v>2096</v>
      </c>
      <c r="H706" s="26" t="s">
        <v>1957</v>
      </c>
      <c r="I706" s="26" t="s">
        <v>2097</v>
      </c>
      <c r="J706" s="28">
        <v>3.74</v>
      </c>
      <c r="K706" s="25" t="s">
        <v>8472</v>
      </c>
      <c r="L706" s="29" t="s">
        <v>8444</v>
      </c>
      <c r="M706" s="25" t="e">
        <f>AVERAGE(SMALL(#REF!,1),SMALL(#REF!,2))</f>
        <v>#REF!</v>
      </c>
      <c r="N706" s="25" t="e">
        <f>IF(#REF! &lt;=( AVERAGE(SMALL(#REF!,1),SMALL(#REF!,2))),#REF!, "")</f>
        <v>#REF!</v>
      </c>
      <c r="O706" s="25" t="e">
        <f>AVERAGE(SMALL(#REF!,1),SMALL(#REF!,2))</f>
        <v>#REF!</v>
      </c>
      <c r="P706" s="28">
        <v>3.74</v>
      </c>
      <c r="Q706" s="25">
        <f t="shared" si="30"/>
        <v>0.93500000000000005</v>
      </c>
      <c r="R706" s="25">
        <f t="shared" si="31"/>
        <v>4.6750000000000007</v>
      </c>
      <c r="S706" s="28">
        <f t="shared" si="32"/>
        <v>5.0490000000000004</v>
      </c>
    </row>
    <row r="707" spans="1:19" s="25" customFormat="1" ht="47.25" x14ac:dyDescent="0.25">
      <c r="A707" s="25">
        <v>705</v>
      </c>
      <c r="B707" s="26" t="s">
        <v>2048</v>
      </c>
      <c r="C707" s="26" t="s">
        <v>2049</v>
      </c>
      <c r="D707" s="27" t="s">
        <v>1797</v>
      </c>
      <c r="E707" s="26" t="s">
        <v>45</v>
      </c>
      <c r="F707" s="26" t="s">
        <v>58</v>
      </c>
      <c r="G707" s="26" t="s">
        <v>2050</v>
      </c>
      <c r="H707" s="26" t="s">
        <v>1957</v>
      </c>
      <c r="I707" s="26" t="s">
        <v>2051</v>
      </c>
      <c r="J707" s="28">
        <v>4.18</v>
      </c>
      <c r="K707" s="25" t="s">
        <v>8472</v>
      </c>
      <c r="L707" s="29" t="s">
        <v>8444</v>
      </c>
      <c r="M707" s="25" t="e">
        <f>AVERAGE(SMALL(#REF!,1),SMALL(#REF!,2))</f>
        <v>#REF!</v>
      </c>
      <c r="N707" s="25" t="e">
        <f>IF(#REF! &lt;=( AVERAGE(SMALL(#REF!,1),SMALL(#REF!,2))),#REF!, "")</f>
        <v>#REF!</v>
      </c>
      <c r="O707" s="25" t="e">
        <f>AVERAGE(SMALL(#REF!,1),SMALL(#REF!,2))</f>
        <v>#REF!</v>
      </c>
      <c r="P707" s="28">
        <v>4.18</v>
      </c>
      <c r="Q707" s="25">
        <f t="shared" ref="Q707:Q770" si="33">IF(AND(J707&gt;0,J707&lt;=10),J707*0.25,IF(AND(J707&gt;10,J707&lt;=50),J707*0.17,IF(AND(J707&gt;10,J707&lt;=100),J707*0.12,IF(J707&gt;100,J707*0.1))))</f>
        <v>1.0449999999999999</v>
      </c>
      <c r="R707" s="25">
        <f t="shared" ref="R707:R770" si="34">Q707+J707</f>
        <v>5.2249999999999996</v>
      </c>
      <c r="S707" s="28">
        <f t="shared" ref="S707:S770" si="35">R707+R707*0.08</f>
        <v>5.6429999999999998</v>
      </c>
    </row>
    <row r="708" spans="1:19" s="25" customFormat="1" ht="63" x14ac:dyDescent="0.25">
      <c r="A708" s="25">
        <v>706</v>
      </c>
      <c r="B708" s="26" t="s">
        <v>1987</v>
      </c>
      <c r="C708" s="26" t="s">
        <v>1988</v>
      </c>
      <c r="D708" s="27" t="s">
        <v>1015</v>
      </c>
      <c r="E708" s="26" t="s">
        <v>45</v>
      </c>
      <c r="F708" s="26" t="s">
        <v>58</v>
      </c>
      <c r="G708" s="26" t="s">
        <v>1989</v>
      </c>
      <c r="H708" s="26" t="s">
        <v>1957</v>
      </c>
      <c r="I708" s="26" t="s">
        <v>1990</v>
      </c>
      <c r="J708" s="28">
        <v>3.23</v>
      </c>
      <c r="K708" s="25" t="s">
        <v>8472</v>
      </c>
      <c r="L708" s="29" t="s">
        <v>8444</v>
      </c>
      <c r="M708" s="25" t="e">
        <f>AVERAGE(SMALL(#REF!,1),SMALL(#REF!,2))</f>
        <v>#REF!</v>
      </c>
      <c r="N708" s="25" t="e">
        <f>IF(#REF! &lt;=( AVERAGE(SMALL(#REF!,1),SMALL(#REF!,2))),#REF!, "")</f>
        <v>#REF!</v>
      </c>
      <c r="O708" s="25" t="e">
        <f>AVERAGE(SMALL(#REF!,1),SMALL(#REF!,2))</f>
        <v>#REF!</v>
      </c>
      <c r="P708" s="28">
        <v>3.23</v>
      </c>
      <c r="Q708" s="25">
        <f t="shared" si="33"/>
        <v>0.8075</v>
      </c>
      <c r="R708" s="25">
        <f t="shared" si="34"/>
        <v>4.0374999999999996</v>
      </c>
      <c r="S708" s="28">
        <f t="shared" si="35"/>
        <v>4.3605</v>
      </c>
    </row>
    <row r="709" spans="1:19" s="25" customFormat="1" ht="63" x14ac:dyDescent="0.25">
      <c r="A709" s="25">
        <v>707</v>
      </c>
      <c r="B709" s="26" t="s">
        <v>2013</v>
      </c>
      <c r="C709" s="26" t="s">
        <v>1988</v>
      </c>
      <c r="D709" s="27" t="s">
        <v>1015</v>
      </c>
      <c r="E709" s="26" t="s">
        <v>1323</v>
      </c>
      <c r="F709" s="26" t="s">
        <v>58</v>
      </c>
      <c r="G709" s="26" t="s">
        <v>1989</v>
      </c>
      <c r="H709" s="26" t="s">
        <v>1957</v>
      </c>
      <c r="I709" s="26" t="s">
        <v>2014</v>
      </c>
      <c r="J709" s="28">
        <v>4.3499999999999996</v>
      </c>
      <c r="K709" s="25" t="s">
        <v>8472</v>
      </c>
      <c r="L709" s="29" t="s">
        <v>8444</v>
      </c>
      <c r="M709" s="25" t="e">
        <f>AVERAGE(SMALL(#REF!,1),SMALL(#REF!,2))</f>
        <v>#REF!</v>
      </c>
      <c r="N709" s="25" t="e">
        <f>IF(#REF! &lt;=( AVERAGE(SMALL(#REF!,1),SMALL(#REF!,2))),#REF!, "")</f>
        <v>#REF!</v>
      </c>
      <c r="O709" s="25" t="e">
        <f>AVERAGE(SMALL(#REF!,1),SMALL(#REF!,2))</f>
        <v>#REF!</v>
      </c>
      <c r="P709" s="28">
        <v>4.3499999999999996</v>
      </c>
      <c r="Q709" s="25">
        <f t="shared" si="33"/>
        <v>1.0874999999999999</v>
      </c>
      <c r="R709" s="25">
        <f t="shared" si="34"/>
        <v>5.4375</v>
      </c>
      <c r="S709" s="28">
        <f t="shared" si="35"/>
        <v>5.8724999999999996</v>
      </c>
    </row>
    <row r="710" spans="1:19" s="25" customFormat="1" ht="63" x14ac:dyDescent="0.25">
      <c r="A710" s="25">
        <v>708</v>
      </c>
      <c r="B710" s="26" t="s">
        <v>2003</v>
      </c>
      <c r="C710" s="26" t="s">
        <v>232</v>
      </c>
      <c r="D710" s="27" t="s">
        <v>234</v>
      </c>
      <c r="E710" s="26" t="s">
        <v>45</v>
      </c>
      <c r="F710" s="26" t="s">
        <v>58</v>
      </c>
      <c r="G710" s="26" t="s">
        <v>2004</v>
      </c>
      <c r="H710" s="26" t="s">
        <v>1957</v>
      </c>
      <c r="I710" s="26" t="s">
        <v>2005</v>
      </c>
      <c r="J710" s="28">
        <v>6.2</v>
      </c>
      <c r="K710" s="25" t="s">
        <v>8477</v>
      </c>
      <c r="L710" s="29" t="s">
        <v>8475</v>
      </c>
      <c r="M710" s="25" t="e">
        <f>AVERAGE(SMALL(#REF!,1),SMALL(#REF!,2))</f>
        <v>#REF!</v>
      </c>
      <c r="N710" s="25" t="e">
        <f>IF(#REF! &lt;=( AVERAGE(SMALL(#REF!,1),SMALL(#REF!,2))),#REF!, "")</f>
        <v>#REF!</v>
      </c>
      <c r="O710" s="25" t="e">
        <f>AVERAGE(SMALL(#REF!,1),SMALL(#REF!,2))</f>
        <v>#REF!</v>
      </c>
      <c r="P710" s="28">
        <v>6.2</v>
      </c>
      <c r="Q710" s="25">
        <f t="shared" si="33"/>
        <v>1.55</v>
      </c>
      <c r="R710" s="25">
        <f t="shared" si="34"/>
        <v>7.75</v>
      </c>
      <c r="S710" s="28">
        <f t="shared" si="35"/>
        <v>8.3699999999999992</v>
      </c>
    </row>
    <row r="711" spans="1:19" s="25" customFormat="1" ht="110.25" x14ac:dyDescent="0.25">
      <c r="A711" s="25">
        <v>709</v>
      </c>
      <c r="B711" s="26" t="s">
        <v>2103</v>
      </c>
      <c r="C711" s="26" t="s">
        <v>232</v>
      </c>
      <c r="D711" s="27" t="s">
        <v>234</v>
      </c>
      <c r="E711" s="26" t="s">
        <v>270</v>
      </c>
      <c r="F711" s="26" t="s">
        <v>203</v>
      </c>
      <c r="G711" s="26" t="s">
        <v>2104</v>
      </c>
      <c r="H711" s="26" t="s">
        <v>1957</v>
      </c>
      <c r="I711" s="26" t="s">
        <v>2105</v>
      </c>
      <c r="J711" s="28">
        <v>11.25</v>
      </c>
      <c r="K711" s="25" t="s">
        <v>8472</v>
      </c>
      <c r="L711" s="29" t="s">
        <v>8444</v>
      </c>
      <c r="M711" s="25" t="e">
        <f>AVERAGE(SMALL(#REF!,1),SMALL(#REF!,2))</f>
        <v>#REF!</v>
      </c>
      <c r="N711" s="25" t="e">
        <f>IF(#REF! &lt;=( AVERAGE(SMALL(#REF!,1),SMALL(#REF!,2))),#REF!, "")</f>
        <v>#REF!</v>
      </c>
      <c r="O711" s="25" t="e">
        <f>AVERAGE(SMALL(#REF!,1),SMALL(#REF!,2))</f>
        <v>#REF!</v>
      </c>
      <c r="P711" s="28">
        <v>11.25</v>
      </c>
      <c r="Q711" s="25">
        <f t="shared" si="33"/>
        <v>1.9125000000000001</v>
      </c>
      <c r="R711" s="25">
        <f t="shared" si="34"/>
        <v>13.1625</v>
      </c>
      <c r="S711" s="28">
        <f t="shared" si="35"/>
        <v>14.215499999999999</v>
      </c>
    </row>
    <row r="712" spans="1:19" s="25" customFormat="1" ht="63" x14ac:dyDescent="0.25">
      <c r="A712" s="25">
        <v>710</v>
      </c>
      <c r="B712" s="26" t="s">
        <v>2098</v>
      </c>
      <c r="C712" s="26" t="s">
        <v>2099</v>
      </c>
      <c r="D712" s="27" t="s">
        <v>1517</v>
      </c>
      <c r="E712" s="26" t="s">
        <v>857</v>
      </c>
      <c r="F712" s="26" t="s">
        <v>304</v>
      </c>
      <c r="G712" s="26" t="s">
        <v>2100</v>
      </c>
      <c r="H712" s="26" t="s">
        <v>1957</v>
      </c>
      <c r="I712" s="26" t="s">
        <v>2101</v>
      </c>
      <c r="J712" s="28">
        <v>4.9800000000000004</v>
      </c>
      <c r="K712" s="25" t="s">
        <v>8472</v>
      </c>
      <c r="L712" s="29" t="s">
        <v>8444</v>
      </c>
      <c r="M712" s="25" t="e">
        <f>AVERAGE(SMALL(#REF!,1),SMALL(#REF!,2))</f>
        <v>#REF!</v>
      </c>
      <c r="N712" s="25" t="e">
        <f>IF(#REF! &lt;=( AVERAGE(SMALL(#REF!,1),SMALL(#REF!,2))),#REF!, "")</f>
        <v>#REF!</v>
      </c>
      <c r="O712" s="25" t="e">
        <f>AVERAGE(SMALL(#REF!,1),SMALL(#REF!,2))</f>
        <v>#REF!</v>
      </c>
      <c r="P712" s="28">
        <v>4.9800000000000004</v>
      </c>
      <c r="Q712" s="25">
        <f t="shared" si="33"/>
        <v>1.2450000000000001</v>
      </c>
      <c r="R712" s="25">
        <f t="shared" si="34"/>
        <v>6.2250000000000005</v>
      </c>
      <c r="S712" s="28">
        <f t="shared" si="35"/>
        <v>6.7230000000000008</v>
      </c>
    </row>
    <row r="713" spans="1:19" s="25" customFormat="1" ht="63" x14ac:dyDescent="0.25">
      <c r="A713" s="25">
        <v>711</v>
      </c>
      <c r="B713" s="26" t="s">
        <v>2034</v>
      </c>
      <c r="C713" s="26" t="s">
        <v>2035</v>
      </c>
      <c r="D713" s="27" t="s">
        <v>2037</v>
      </c>
      <c r="E713" s="26" t="s">
        <v>865</v>
      </c>
      <c r="F713" s="26" t="s">
        <v>58</v>
      </c>
      <c r="G713" s="26" t="s">
        <v>2036</v>
      </c>
      <c r="H713" s="26" t="s">
        <v>1957</v>
      </c>
      <c r="I713" s="26" t="s">
        <v>2038</v>
      </c>
      <c r="J713" s="28">
        <v>8.61</v>
      </c>
      <c r="K713" s="25" t="s">
        <v>8472</v>
      </c>
      <c r="L713" s="29" t="s">
        <v>8444</v>
      </c>
      <c r="M713" s="25" t="e">
        <f>AVERAGE(SMALL(#REF!,1),SMALL(#REF!,2))</f>
        <v>#REF!</v>
      </c>
      <c r="N713" s="25" t="e">
        <f>IF(#REF! &lt;=( AVERAGE(SMALL(#REF!,1),SMALL(#REF!,2))),#REF!, "")</f>
        <v>#REF!</v>
      </c>
      <c r="O713" s="25" t="e">
        <f>AVERAGE(SMALL(#REF!,1),SMALL(#REF!,2))</f>
        <v>#REF!</v>
      </c>
      <c r="P713" s="28">
        <v>8.61</v>
      </c>
      <c r="Q713" s="25">
        <f t="shared" si="33"/>
        <v>2.1524999999999999</v>
      </c>
      <c r="R713" s="25">
        <f t="shared" si="34"/>
        <v>10.762499999999999</v>
      </c>
      <c r="S713" s="28">
        <f t="shared" si="35"/>
        <v>11.6235</v>
      </c>
    </row>
    <row r="714" spans="1:19" s="25" customFormat="1" ht="47.25" x14ac:dyDescent="0.25">
      <c r="A714" s="25">
        <v>712</v>
      </c>
      <c r="B714" s="26" t="s">
        <v>1959</v>
      </c>
      <c r="C714" s="26" t="s">
        <v>1906</v>
      </c>
      <c r="D714" s="27" t="s">
        <v>1097</v>
      </c>
      <c r="E714" s="26" t="s">
        <v>212</v>
      </c>
      <c r="F714" s="26" t="s">
        <v>126</v>
      </c>
      <c r="G714" s="26" t="s">
        <v>1960</v>
      </c>
      <c r="H714" s="26" t="s">
        <v>1957</v>
      </c>
      <c r="I714" s="26" t="s">
        <v>1961</v>
      </c>
      <c r="J714" s="28">
        <v>6.67</v>
      </c>
      <c r="K714" s="25" t="s">
        <v>8472</v>
      </c>
      <c r="L714" s="29" t="s">
        <v>8444</v>
      </c>
      <c r="M714" s="25" t="e">
        <f>AVERAGE(SMALL(#REF!,1),SMALL(#REF!,2))</f>
        <v>#REF!</v>
      </c>
      <c r="N714" s="25" t="e">
        <f>IF(#REF! &lt;=( AVERAGE(SMALL(#REF!,1),SMALL(#REF!,2))),#REF!, "")</f>
        <v>#REF!</v>
      </c>
      <c r="O714" s="25" t="e">
        <f>AVERAGE(SMALL(#REF!,1),SMALL(#REF!,2))</f>
        <v>#REF!</v>
      </c>
      <c r="P714" s="28">
        <v>6.67</v>
      </c>
      <c r="Q714" s="25">
        <f t="shared" si="33"/>
        <v>1.6675</v>
      </c>
      <c r="R714" s="25">
        <f t="shared" si="34"/>
        <v>8.3375000000000004</v>
      </c>
      <c r="S714" s="28">
        <f t="shared" si="35"/>
        <v>9.0045000000000002</v>
      </c>
    </row>
    <row r="715" spans="1:19" s="25" customFormat="1" ht="47.25" x14ac:dyDescent="0.25">
      <c r="A715" s="25">
        <v>713</v>
      </c>
      <c r="B715" s="26" t="s">
        <v>1959</v>
      </c>
      <c r="C715" s="26" t="s">
        <v>1906</v>
      </c>
      <c r="D715" s="27" t="s">
        <v>1097</v>
      </c>
      <c r="E715" s="26" t="s">
        <v>212</v>
      </c>
      <c r="F715" s="26" t="s">
        <v>126</v>
      </c>
      <c r="G715" s="26" t="s">
        <v>1962</v>
      </c>
      <c r="H715" s="26" t="s">
        <v>1957</v>
      </c>
      <c r="I715" s="26" t="s">
        <v>1963</v>
      </c>
      <c r="J715" s="28">
        <v>1.28</v>
      </c>
      <c r="K715" s="25" t="s">
        <v>8472</v>
      </c>
      <c r="L715" s="29" t="s">
        <v>8444</v>
      </c>
      <c r="M715" s="25" t="e">
        <f>AVERAGE(SMALL(#REF!,1),SMALL(#REF!,2))</f>
        <v>#REF!</v>
      </c>
      <c r="N715" s="25" t="e">
        <f>IF(#REF! &lt;=( AVERAGE(SMALL(#REF!,1),SMALL(#REF!,2))),#REF!, "")</f>
        <v>#REF!</v>
      </c>
      <c r="O715" s="25" t="e">
        <f>AVERAGE(SMALL(#REF!,1),SMALL(#REF!,2))</f>
        <v>#REF!</v>
      </c>
      <c r="P715" s="28">
        <v>1.28</v>
      </c>
      <c r="Q715" s="25">
        <f t="shared" si="33"/>
        <v>0.32</v>
      </c>
      <c r="R715" s="25">
        <f t="shared" si="34"/>
        <v>1.6</v>
      </c>
      <c r="S715" s="28">
        <f t="shared" si="35"/>
        <v>1.7280000000000002</v>
      </c>
    </row>
    <row r="716" spans="1:19" s="25" customFormat="1" ht="31.5" x14ac:dyDescent="0.25">
      <c r="A716" s="25">
        <v>714</v>
      </c>
      <c r="B716" s="26" t="s">
        <v>2110</v>
      </c>
      <c r="C716" s="26" t="s">
        <v>1906</v>
      </c>
      <c r="D716" s="27" t="s">
        <v>1097</v>
      </c>
      <c r="E716" s="26" t="s">
        <v>435</v>
      </c>
      <c r="F716" s="26" t="s">
        <v>430</v>
      </c>
      <c r="G716" s="26" t="s">
        <v>2111</v>
      </c>
      <c r="H716" s="26" t="s">
        <v>1957</v>
      </c>
      <c r="I716" s="26" t="s">
        <v>2112</v>
      </c>
      <c r="J716" s="28">
        <v>7.52</v>
      </c>
      <c r="K716" s="25" t="s">
        <v>8478</v>
      </c>
      <c r="L716" s="29" t="s">
        <v>8448</v>
      </c>
      <c r="M716" s="25" t="e">
        <f>AVERAGE(SMALL(#REF!,1),SMALL(#REF!,2))</f>
        <v>#REF!</v>
      </c>
      <c r="N716" s="25" t="e">
        <f>IF(#REF! &lt;=( AVERAGE(SMALL(#REF!,1),SMALL(#REF!,2))),#REF!, "")</f>
        <v>#REF!</v>
      </c>
      <c r="O716" s="25" t="e">
        <f>AVERAGE(SMALL(#REF!,1),SMALL(#REF!,2))</f>
        <v>#REF!</v>
      </c>
      <c r="P716" s="28">
        <v>7.52</v>
      </c>
      <c r="Q716" s="25">
        <f t="shared" si="33"/>
        <v>1.88</v>
      </c>
      <c r="R716" s="25">
        <f t="shared" si="34"/>
        <v>9.3999999999999986</v>
      </c>
      <c r="S716" s="28">
        <f t="shared" si="35"/>
        <v>10.151999999999999</v>
      </c>
    </row>
    <row r="717" spans="1:19" s="25" customFormat="1" ht="47.25" x14ac:dyDescent="0.25">
      <c r="A717" s="25">
        <v>715</v>
      </c>
      <c r="B717" s="26" t="s">
        <v>2113</v>
      </c>
      <c r="C717" s="26" t="s">
        <v>1906</v>
      </c>
      <c r="D717" s="27" t="s">
        <v>1097</v>
      </c>
      <c r="E717" s="26" t="s">
        <v>212</v>
      </c>
      <c r="F717" s="26" t="s">
        <v>401</v>
      </c>
      <c r="G717" s="26" t="s">
        <v>2114</v>
      </c>
      <c r="H717" s="26" t="s">
        <v>1957</v>
      </c>
      <c r="I717" s="26" t="s">
        <v>2115</v>
      </c>
      <c r="J717" s="28">
        <v>2.42</v>
      </c>
      <c r="K717" s="25" t="s">
        <v>8472</v>
      </c>
      <c r="L717" s="29" t="s">
        <v>8444</v>
      </c>
      <c r="M717" s="25" t="e">
        <f>AVERAGE(SMALL(#REF!,1),SMALL(#REF!,2))</f>
        <v>#REF!</v>
      </c>
      <c r="N717" s="25" t="e">
        <f>IF(#REF! &lt;=( AVERAGE(SMALL(#REF!,1),SMALL(#REF!,2))),#REF!, "")</f>
        <v>#REF!</v>
      </c>
      <c r="O717" s="25" t="e">
        <f>AVERAGE(SMALL(#REF!,1),SMALL(#REF!,2))</f>
        <v>#REF!</v>
      </c>
      <c r="P717" s="28">
        <v>2.42</v>
      </c>
      <c r="Q717" s="25">
        <f t="shared" si="33"/>
        <v>0.60499999999999998</v>
      </c>
      <c r="R717" s="25">
        <f t="shared" si="34"/>
        <v>3.0249999999999999</v>
      </c>
      <c r="S717" s="28">
        <f t="shared" si="35"/>
        <v>3.2669999999999999</v>
      </c>
    </row>
    <row r="718" spans="1:19" s="25" customFormat="1" ht="47.25" x14ac:dyDescent="0.25">
      <c r="A718" s="25">
        <v>716</v>
      </c>
      <c r="B718" s="26" t="s">
        <v>2015</v>
      </c>
      <c r="C718" s="26" t="s">
        <v>263</v>
      </c>
      <c r="D718" s="27" t="s">
        <v>266</v>
      </c>
      <c r="E718" s="26" t="s">
        <v>125</v>
      </c>
      <c r="F718" s="26" t="s">
        <v>58</v>
      </c>
      <c r="G718" s="26" t="s">
        <v>2016</v>
      </c>
      <c r="H718" s="26" t="s">
        <v>1957</v>
      </c>
      <c r="I718" s="26" t="s">
        <v>2017</v>
      </c>
      <c r="J718" s="28">
        <v>1.72</v>
      </c>
      <c r="K718" s="25" t="s">
        <v>8478</v>
      </c>
      <c r="L718" s="29" t="s">
        <v>8448</v>
      </c>
      <c r="M718" s="25" t="e">
        <f>AVERAGE(SMALL(#REF!,1),SMALL(#REF!,2))</f>
        <v>#REF!</v>
      </c>
      <c r="N718" s="25" t="e">
        <f>IF(#REF! &lt;=( AVERAGE(SMALL(#REF!,1),SMALL(#REF!,2))),#REF!, "")</f>
        <v>#REF!</v>
      </c>
      <c r="O718" s="25" t="e">
        <f>AVERAGE(SMALL(#REF!,1),SMALL(#REF!,2))</f>
        <v>#REF!</v>
      </c>
      <c r="P718" s="28">
        <v>1.72</v>
      </c>
      <c r="Q718" s="25">
        <f t="shared" si="33"/>
        <v>0.43</v>
      </c>
      <c r="R718" s="25">
        <f t="shared" si="34"/>
        <v>2.15</v>
      </c>
      <c r="S718" s="28">
        <f t="shared" si="35"/>
        <v>2.3220000000000001</v>
      </c>
    </row>
    <row r="719" spans="1:19" s="25" customFormat="1" ht="47.25" x14ac:dyDescent="0.25">
      <c r="A719" s="25">
        <v>717</v>
      </c>
      <c r="B719" s="26" t="s">
        <v>1982</v>
      </c>
      <c r="C719" s="26" t="s">
        <v>1983</v>
      </c>
      <c r="D719" s="27" t="s">
        <v>485</v>
      </c>
      <c r="E719" s="26" t="s">
        <v>1984</v>
      </c>
      <c r="F719" s="26" t="s">
        <v>58</v>
      </c>
      <c r="G719" s="26" t="s">
        <v>1985</v>
      </c>
      <c r="H719" s="26" t="s">
        <v>1957</v>
      </c>
      <c r="I719" s="26" t="s">
        <v>1986</v>
      </c>
      <c r="J719" s="28">
        <v>4.0999999999999996</v>
      </c>
      <c r="K719" s="25" t="s">
        <v>8472</v>
      </c>
      <c r="L719" s="29" t="s">
        <v>8444</v>
      </c>
      <c r="M719" s="25" t="e">
        <f>AVERAGE(SMALL(#REF!,1),SMALL(#REF!,2))</f>
        <v>#REF!</v>
      </c>
      <c r="N719" s="25" t="e">
        <f>IF(#REF! &lt;=( AVERAGE(SMALL(#REF!,1),SMALL(#REF!,2))),#REF!, "")</f>
        <v>#REF!</v>
      </c>
      <c r="O719" s="25" t="e">
        <f>AVERAGE(SMALL(#REF!,1),SMALL(#REF!,2))</f>
        <v>#REF!</v>
      </c>
      <c r="P719" s="28">
        <v>4.0999999999999996</v>
      </c>
      <c r="Q719" s="25">
        <f t="shared" si="33"/>
        <v>1.0249999999999999</v>
      </c>
      <c r="R719" s="25">
        <f t="shared" si="34"/>
        <v>5.125</v>
      </c>
      <c r="S719" s="28">
        <f t="shared" si="35"/>
        <v>5.5350000000000001</v>
      </c>
    </row>
    <row r="720" spans="1:19" s="25" customFormat="1" ht="78.75" x14ac:dyDescent="0.25">
      <c r="A720" s="25">
        <v>718</v>
      </c>
      <c r="B720" s="26" t="s">
        <v>2029</v>
      </c>
      <c r="C720" s="26" t="s">
        <v>2030</v>
      </c>
      <c r="D720" s="27" t="s">
        <v>2032</v>
      </c>
      <c r="E720" s="26" t="s">
        <v>207</v>
      </c>
      <c r="F720" s="26" t="s">
        <v>914</v>
      </c>
      <c r="G720" s="26" t="s">
        <v>2031</v>
      </c>
      <c r="H720" s="26" t="s">
        <v>1957</v>
      </c>
      <c r="I720" s="26" t="s">
        <v>2033</v>
      </c>
      <c r="J720" s="28">
        <v>3.17</v>
      </c>
      <c r="K720" s="25" t="s">
        <v>8477</v>
      </c>
      <c r="L720" s="29" t="s">
        <v>8475</v>
      </c>
      <c r="M720" s="25" t="e">
        <f>AVERAGE(SMALL(#REF!,1),SMALL(#REF!,2))</f>
        <v>#REF!</v>
      </c>
      <c r="N720" s="25" t="e">
        <f>IF(#REF! &lt;=( AVERAGE(SMALL(#REF!,1),SMALL(#REF!,2))),#REF!, "")</f>
        <v>#REF!</v>
      </c>
      <c r="O720" s="25" t="e">
        <f>AVERAGE(SMALL(#REF!,1),SMALL(#REF!,2))</f>
        <v>#REF!</v>
      </c>
      <c r="P720" s="28">
        <v>3.17</v>
      </c>
      <c r="Q720" s="25">
        <f t="shared" si="33"/>
        <v>0.79249999999999998</v>
      </c>
      <c r="R720" s="25">
        <f t="shared" si="34"/>
        <v>3.9624999999999999</v>
      </c>
      <c r="S720" s="28">
        <f t="shared" si="35"/>
        <v>4.2794999999999996</v>
      </c>
    </row>
    <row r="721" spans="1:19" s="25" customFormat="1" ht="47.25" x14ac:dyDescent="0.25">
      <c r="A721" s="25">
        <v>719</v>
      </c>
      <c r="B721" s="26" t="s">
        <v>2106</v>
      </c>
      <c r="C721" s="26" t="s">
        <v>2030</v>
      </c>
      <c r="D721" s="27" t="s">
        <v>2032</v>
      </c>
      <c r="E721" s="26" t="s">
        <v>2107</v>
      </c>
      <c r="F721" s="26" t="s">
        <v>430</v>
      </c>
      <c r="G721" s="26" t="s">
        <v>2108</v>
      </c>
      <c r="H721" s="26" t="s">
        <v>1957</v>
      </c>
      <c r="I721" s="26" t="s">
        <v>2109</v>
      </c>
      <c r="J721" s="28">
        <v>5.58</v>
      </c>
      <c r="K721" s="25" t="s">
        <v>8477</v>
      </c>
      <c r="L721" s="29" t="s">
        <v>8475</v>
      </c>
      <c r="M721" s="25" t="e">
        <f>AVERAGE(SMALL(#REF!,1),SMALL(#REF!,2))</f>
        <v>#REF!</v>
      </c>
      <c r="N721" s="25" t="e">
        <f>IF(#REF! &lt;=( AVERAGE(SMALL(#REF!,1),SMALL(#REF!,2))),#REF!, "")</f>
        <v>#REF!</v>
      </c>
      <c r="O721" s="25" t="e">
        <f>AVERAGE(SMALL(#REF!,1),SMALL(#REF!,2))</f>
        <v>#REF!</v>
      </c>
      <c r="P721" s="28">
        <v>5.58</v>
      </c>
      <c r="Q721" s="25">
        <f t="shared" si="33"/>
        <v>1.395</v>
      </c>
      <c r="R721" s="25">
        <f t="shared" si="34"/>
        <v>6.9749999999999996</v>
      </c>
      <c r="S721" s="28">
        <f t="shared" si="35"/>
        <v>7.5329999999999995</v>
      </c>
    </row>
    <row r="722" spans="1:19" s="25" customFormat="1" ht="31.5" x14ac:dyDescent="0.25">
      <c r="A722" s="25">
        <v>720</v>
      </c>
      <c r="B722" s="26" t="s">
        <v>1966</v>
      </c>
      <c r="C722" s="26" t="s">
        <v>1060</v>
      </c>
      <c r="D722" s="27" t="s">
        <v>53</v>
      </c>
      <c r="E722" s="26" t="s">
        <v>50</v>
      </c>
      <c r="F722" s="26" t="s">
        <v>130</v>
      </c>
      <c r="G722" s="26" t="s">
        <v>1967</v>
      </c>
      <c r="H722" s="26" t="s">
        <v>1957</v>
      </c>
      <c r="I722" s="26" t="s">
        <v>1968</v>
      </c>
      <c r="J722" s="28">
        <v>9.15</v>
      </c>
      <c r="K722" s="25" t="s">
        <v>8472</v>
      </c>
      <c r="L722" s="29" t="s">
        <v>8444</v>
      </c>
      <c r="M722" s="25" t="e">
        <f>AVERAGE(SMALL(#REF!,1),SMALL(#REF!,2))</f>
        <v>#REF!</v>
      </c>
      <c r="N722" s="25" t="e">
        <f>IF(#REF! &lt;=( AVERAGE(SMALL(#REF!,1),SMALL(#REF!,2))),#REF!, "")</f>
        <v>#REF!</v>
      </c>
      <c r="O722" s="25" t="e">
        <f>AVERAGE(SMALL(#REF!,1),SMALL(#REF!,2))</f>
        <v>#REF!</v>
      </c>
      <c r="P722" s="28">
        <v>9.15</v>
      </c>
      <c r="Q722" s="25">
        <f t="shared" si="33"/>
        <v>2.2875000000000001</v>
      </c>
      <c r="R722" s="25">
        <f t="shared" si="34"/>
        <v>11.4375</v>
      </c>
      <c r="S722" s="28">
        <f t="shared" si="35"/>
        <v>12.352499999999999</v>
      </c>
    </row>
    <row r="723" spans="1:19" s="25" customFormat="1" ht="31.5" x14ac:dyDescent="0.25">
      <c r="A723" s="25">
        <v>721</v>
      </c>
      <c r="B723" s="26" t="s">
        <v>1966</v>
      </c>
      <c r="C723" s="26" t="s">
        <v>1060</v>
      </c>
      <c r="D723" s="27" t="s">
        <v>53</v>
      </c>
      <c r="E723" s="26" t="s">
        <v>133</v>
      </c>
      <c r="F723" s="26" t="s">
        <v>130</v>
      </c>
      <c r="G723" s="26" t="s">
        <v>1967</v>
      </c>
      <c r="H723" s="26" t="s">
        <v>1957</v>
      </c>
      <c r="I723" s="26" t="s">
        <v>1969</v>
      </c>
      <c r="J723" s="28">
        <v>11.11</v>
      </c>
      <c r="K723" s="25" t="s">
        <v>8472</v>
      </c>
      <c r="L723" s="29" t="s">
        <v>8444</v>
      </c>
      <c r="M723" s="25" t="e">
        <f>AVERAGE(SMALL(#REF!,1),SMALL(#REF!,2))</f>
        <v>#REF!</v>
      </c>
      <c r="N723" s="25" t="e">
        <f>IF(#REF! &lt;=( AVERAGE(SMALL(#REF!,1),SMALL(#REF!,2))),#REF!, "")</f>
        <v>#REF!</v>
      </c>
      <c r="O723" s="25" t="e">
        <f>AVERAGE(SMALL(#REF!,1),SMALL(#REF!,2))</f>
        <v>#REF!</v>
      </c>
      <c r="P723" s="28">
        <v>11.11</v>
      </c>
      <c r="Q723" s="25">
        <f t="shared" si="33"/>
        <v>1.8887</v>
      </c>
      <c r="R723" s="25">
        <f t="shared" si="34"/>
        <v>12.998699999999999</v>
      </c>
      <c r="S723" s="28">
        <f t="shared" si="35"/>
        <v>14.038596</v>
      </c>
    </row>
    <row r="724" spans="1:19" s="25" customFormat="1" ht="47.25" x14ac:dyDescent="0.25">
      <c r="A724" s="25">
        <v>722</v>
      </c>
      <c r="B724" s="26" t="s">
        <v>2039</v>
      </c>
      <c r="C724" s="26" t="s">
        <v>1060</v>
      </c>
      <c r="D724" s="27" t="s">
        <v>53</v>
      </c>
      <c r="E724" s="26" t="s">
        <v>73</v>
      </c>
      <c r="F724" s="26" t="s">
        <v>58</v>
      </c>
      <c r="G724" s="26" t="s">
        <v>2040</v>
      </c>
      <c r="H724" s="26" t="s">
        <v>1957</v>
      </c>
      <c r="I724" s="26" t="s">
        <v>2041</v>
      </c>
      <c r="J724" s="28">
        <v>9.82</v>
      </c>
      <c r="K724" s="25" t="s">
        <v>8472</v>
      </c>
      <c r="L724" s="29" t="s">
        <v>8444</v>
      </c>
      <c r="M724" s="25" t="e">
        <f>AVERAGE(SMALL(#REF!,1),SMALL(#REF!,2))</f>
        <v>#REF!</v>
      </c>
      <c r="N724" s="25" t="e">
        <f>IF(#REF! &lt;=( AVERAGE(SMALL(#REF!,1),SMALL(#REF!,2))),#REF!, "")</f>
        <v>#REF!</v>
      </c>
      <c r="O724" s="25" t="e">
        <f>AVERAGE(SMALL(#REF!,1),SMALL(#REF!,2))</f>
        <v>#REF!</v>
      </c>
      <c r="P724" s="28">
        <v>9.82</v>
      </c>
      <c r="Q724" s="25">
        <f t="shared" si="33"/>
        <v>2.4550000000000001</v>
      </c>
      <c r="R724" s="25">
        <f t="shared" si="34"/>
        <v>12.275</v>
      </c>
      <c r="S724" s="28">
        <f t="shared" si="35"/>
        <v>13.257</v>
      </c>
    </row>
    <row r="725" spans="1:19" s="25" customFormat="1" ht="31.5" x14ac:dyDescent="0.25">
      <c r="A725" s="25">
        <v>723</v>
      </c>
      <c r="B725" s="26" t="s">
        <v>2066</v>
      </c>
      <c r="C725" s="26" t="s">
        <v>2067</v>
      </c>
      <c r="D725" s="27" t="s">
        <v>2069</v>
      </c>
      <c r="E725" s="26" t="s">
        <v>133</v>
      </c>
      <c r="F725" s="26" t="s">
        <v>58</v>
      </c>
      <c r="G725" s="26" t="s">
        <v>2068</v>
      </c>
      <c r="H725" s="26" t="s">
        <v>1957</v>
      </c>
      <c r="I725" s="26" t="s">
        <v>2070</v>
      </c>
      <c r="J725" s="28">
        <v>3.8</v>
      </c>
      <c r="K725" s="25" t="s">
        <v>8472</v>
      </c>
      <c r="L725" s="29" t="s">
        <v>8444</v>
      </c>
      <c r="M725" s="25" t="e">
        <f>AVERAGE(SMALL(#REF!,1),SMALL(#REF!,2))</f>
        <v>#REF!</v>
      </c>
      <c r="N725" s="25" t="e">
        <f>IF(#REF! &lt;=( AVERAGE(SMALL(#REF!,1),SMALL(#REF!,2))),#REF!, "")</f>
        <v>#REF!</v>
      </c>
      <c r="O725" s="25" t="e">
        <f>AVERAGE(SMALL(#REF!,1),SMALL(#REF!,2))</f>
        <v>#REF!</v>
      </c>
      <c r="P725" s="28">
        <v>3.8</v>
      </c>
      <c r="Q725" s="25">
        <f t="shared" si="33"/>
        <v>0.95</v>
      </c>
      <c r="R725" s="25">
        <f t="shared" si="34"/>
        <v>4.75</v>
      </c>
      <c r="S725" s="28">
        <f t="shared" si="35"/>
        <v>5.13</v>
      </c>
    </row>
    <row r="726" spans="1:19" s="25" customFormat="1" ht="31.5" x14ac:dyDescent="0.25">
      <c r="A726" s="25">
        <v>724</v>
      </c>
      <c r="B726" s="26" t="s">
        <v>686</v>
      </c>
      <c r="C726" s="26" t="s">
        <v>687</v>
      </c>
      <c r="D726" s="27" t="s">
        <v>690</v>
      </c>
      <c r="E726" s="26" t="s">
        <v>688</v>
      </c>
      <c r="F726" s="26" t="s">
        <v>685</v>
      </c>
      <c r="G726" s="26" t="s">
        <v>689</v>
      </c>
      <c r="H726" s="26" t="s">
        <v>691</v>
      </c>
      <c r="I726" s="26" t="s">
        <v>692</v>
      </c>
      <c r="J726" s="28">
        <v>3.03</v>
      </c>
      <c r="K726" s="25" t="s">
        <v>8477</v>
      </c>
      <c r="L726" s="29" t="s">
        <v>8475</v>
      </c>
      <c r="M726" s="25" t="e">
        <f>AVERAGE(SMALL(#REF!,1),SMALL(#REF!,2))</f>
        <v>#REF!</v>
      </c>
      <c r="N726" s="25" t="e">
        <f>IF(#REF! &lt;=( AVERAGE(SMALL(#REF!,1),SMALL(#REF!,2))),#REF!, "")</f>
        <v>#REF!</v>
      </c>
      <c r="O726" s="25" t="e">
        <f>AVERAGE(SMALL(#REF!,1),SMALL(#REF!,2))</f>
        <v>#REF!</v>
      </c>
      <c r="P726" s="28">
        <v>3.03</v>
      </c>
      <c r="Q726" s="25">
        <f t="shared" si="33"/>
        <v>0.75749999999999995</v>
      </c>
      <c r="R726" s="25">
        <f t="shared" si="34"/>
        <v>3.7874999999999996</v>
      </c>
      <c r="S726" s="28">
        <f t="shared" si="35"/>
        <v>4.0904999999999996</v>
      </c>
    </row>
    <row r="727" spans="1:19" s="25" customFormat="1" ht="31.5" x14ac:dyDescent="0.25">
      <c r="A727" s="25">
        <v>725</v>
      </c>
      <c r="B727" s="26" t="s">
        <v>693</v>
      </c>
      <c r="C727" s="26" t="s">
        <v>694</v>
      </c>
      <c r="D727" s="27" t="s">
        <v>698</v>
      </c>
      <c r="E727" s="26" t="s">
        <v>695</v>
      </c>
      <c r="F727" s="26" t="s">
        <v>696</v>
      </c>
      <c r="G727" s="26" t="s">
        <v>697</v>
      </c>
      <c r="H727" s="26" t="s">
        <v>691</v>
      </c>
      <c r="I727" s="26" t="s">
        <v>699</v>
      </c>
      <c r="J727" s="28">
        <v>10.148</v>
      </c>
      <c r="K727" s="25" t="s">
        <v>8472</v>
      </c>
      <c r="L727" s="29" t="s">
        <v>8444</v>
      </c>
      <c r="M727" s="25" t="e">
        <f>AVERAGE(SMALL(#REF!,1),SMALL(#REF!,2))</f>
        <v>#REF!</v>
      </c>
      <c r="N727" s="25" t="e">
        <f>IF(#REF! &lt;=( AVERAGE(SMALL(#REF!,1),SMALL(#REF!,2))),#REF!, "")</f>
        <v>#REF!</v>
      </c>
      <c r="O727" s="25" t="e">
        <f>AVERAGE(SMALL(#REF!,1),SMALL(#REF!,2))</f>
        <v>#REF!</v>
      </c>
      <c r="P727" s="28">
        <v>10.148</v>
      </c>
      <c r="Q727" s="25">
        <f t="shared" si="33"/>
        <v>1.72516</v>
      </c>
      <c r="R727" s="25">
        <f t="shared" si="34"/>
        <v>11.87316</v>
      </c>
      <c r="S727" s="28">
        <f t="shared" si="35"/>
        <v>12.823012800000001</v>
      </c>
    </row>
    <row r="728" spans="1:19" s="25" customFormat="1" ht="31.5" x14ac:dyDescent="0.25">
      <c r="A728" s="25">
        <v>726</v>
      </c>
      <c r="B728" s="26" t="s">
        <v>7572</v>
      </c>
      <c r="C728" s="26" t="s">
        <v>694</v>
      </c>
      <c r="D728" s="27" t="s">
        <v>698</v>
      </c>
      <c r="E728" s="26" t="s">
        <v>50</v>
      </c>
      <c r="F728" s="26" t="s">
        <v>304</v>
      </c>
      <c r="G728" s="26" t="s">
        <v>845</v>
      </c>
      <c r="H728" s="26" t="s">
        <v>691</v>
      </c>
      <c r="I728" s="26" t="s">
        <v>7571</v>
      </c>
      <c r="J728" s="28">
        <v>6.67</v>
      </c>
      <c r="K728" s="25" t="s">
        <v>8472</v>
      </c>
      <c r="L728" s="29" t="s">
        <v>8444</v>
      </c>
      <c r="M728" s="25" t="e">
        <f>AVERAGE(SMALL(#REF!,1),SMALL(#REF!,2))</f>
        <v>#REF!</v>
      </c>
      <c r="N728" s="25" t="e">
        <f>IF(#REF! &lt;=( AVERAGE(SMALL(#REF!,1),SMALL(#REF!,2))),#REF!, "")</f>
        <v>#REF!</v>
      </c>
      <c r="O728" s="25" t="e">
        <f>AVERAGE(SMALL(#REF!,1),SMALL(#REF!,2))</f>
        <v>#REF!</v>
      </c>
      <c r="P728" s="28">
        <v>6.67</v>
      </c>
      <c r="Q728" s="25">
        <f t="shared" si="33"/>
        <v>1.6675</v>
      </c>
      <c r="R728" s="25">
        <f t="shared" si="34"/>
        <v>8.3375000000000004</v>
      </c>
      <c r="S728" s="28">
        <f t="shared" si="35"/>
        <v>9.0045000000000002</v>
      </c>
    </row>
    <row r="729" spans="1:19" s="25" customFormat="1" ht="63" x14ac:dyDescent="0.25">
      <c r="A729" s="25">
        <v>727</v>
      </c>
      <c r="B729" s="26" t="s">
        <v>4460</v>
      </c>
      <c r="C729" s="26" t="s">
        <v>4459</v>
      </c>
      <c r="D729" s="27" t="s">
        <v>2575</v>
      </c>
      <c r="E729" s="26" t="s">
        <v>4458</v>
      </c>
      <c r="F729" s="26" t="s">
        <v>430</v>
      </c>
      <c r="G729" s="26" t="s">
        <v>4457</v>
      </c>
      <c r="H729" s="26" t="s">
        <v>4116</v>
      </c>
      <c r="I729" s="26" t="s">
        <v>4456</v>
      </c>
      <c r="J729" s="28">
        <v>1.5</v>
      </c>
      <c r="K729" s="25" t="s">
        <v>8472</v>
      </c>
      <c r="L729" s="29" t="s">
        <v>8444</v>
      </c>
      <c r="M729" s="25" t="e">
        <f>AVERAGE(SMALL(#REF!,1),SMALL(#REF!,2))</f>
        <v>#REF!</v>
      </c>
      <c r="N729" s="25" t="e">
        <f>IF(#REF! &lt;=( AVERAGE(SMALL(#REF!,1),SMALL(#REF!,2))),#REF!, "")</f>
        <v>#REF!</v>
      </c>
      <c r="O729" s="25" t="e">
        <f>AVERAGE(SMALL(#REF!,1),SMALL(#REF!,2))</f>
        <v>#REF!</v>
      </c>
      <c r="P729" s="28">
        <v>1.5</v>
      </c>
      <c r="Q729" s="25">
        <f t="shared" si="33"/>
        <v>0.375</v>
      </c>
      <c r="R729" s="25">
        <f t="shared" si="34"/>
        <v>1.875</v>
      </c>
      <c r="S729" s="28">
        <f t="shared" si="35"/>
        <v>2.0249999999999999</v>
      </c>
    </row>
    <row r="730" spans="1:19" s="25" customFormat="1" ht="47.25" x14ac:dyDescent="0.25">
      <c r="A730" s="25">
        <v>728</v>
      </c>
      <c r="B730" s="26" t="s">
        <v>4119</v>
      </c>
      <c r="C730" s="26" t="s">
        <v>4118</v>
      </c>
      <c r="D730" s="27" t="s">
        <v>1116</v>
      </c>
      <c r="E730" s="26" t="s">
        <v>1245</v>
      </c>
      <c r="F730" s="26" t="s">
        <v>430</v>
      </c>
      <c r="G730" s="26" t="s">
        <v>4117</v>
      </c>
      <c r="H730" s="26" t="s">
        <v>4116</v>
      </c>
      <c r="I730" s="26" t="s">
        <v>4115</v>
      </c>
      <c r="J730" s="28">
        <v>1.5</v>
      </c>
      <c r="K730" s="25" t="s">
        <v>8472</v>
      </c>
      <c r="L730" s="29" t="s">
        <v>8444</v>
      </c>
      <c r="M730" s="25" t="e">
        <f>AVERAGE(SMALL(#REF!,1),SMALL(#REF!,2))</f>
        <v>#REF!</v>
      </c>
      <c r="N730" s="25" t="e">
        <f>IF(#REF! &lt;=( AVERAGE(SMALL(#REF!,1),SMALL(#REF!,2))),#REF!, "")</f>
        <v>#REF!</v>
      </c>
      <c r="O730" s="25" t="e">
        <f>AVERAGE(SMALL(#REF!,1),SMALL(#REF!,2))</f>
        <v>#REF!</v>
      </c>
      <c r="P730" s="28">
        <v>1.5</v>
      </c>
      <c r="Q730" s="25">
        <f t="shared" si="33"/>
        <v>0.375</v>
      </c>
      <c r="R730" s="25">
        <f t="shared" si="34"/>
        <v>1.875</v>
      </c>
      <c r="S730" s="28">
        <f t="shared" si="35"/>
        <v>2.0249999999999999</v>
      </c>
    </row>
    <row r="731" spans="1:19" s="25" customFormat="1" ht="31.5" x14ac:dyDescent="0.25">
      <c r="A731" s="25">
        <v>729</v>
      </c>
      <c r="B731" s="26" t="s">
        <v>6599</v>
      </c>
      <c r="C731" s="26" t="s">
        <v>6598</v>
      </c>
      <c r="D731" s="27" t="s">
        <v>1079</v>
      </c>
      <c r="E731" s="26" t="s">
        <v>83</v>
      </c>
      <c r="F731" s="26" t="s">
        <v>181</v>
      </c>
      <c r="G731" s="26" t="s">
        <v>3717</v>
      </c>
      <c r="H731" s="26" t="s">
        <v>706</v>
      </c>
      <c r="I731" s="26" t="s">
        <v>6597</v>
      </c>
      <c r="J731" s="28">
        <v>0.77</v>
      </c>
      <c r="K731" s="25" t="s">
        <v>8472</v>
      </c>
      <c r="L731" s="29" t="s">
        <v>8444</v>
      </c>
      <c r="M731" s="25" t="e">
        <f>AVERAGE(SMALL(#REF!,1),SMALL(#REF!,2))</f>
        <v>#REF!</v>
      </c>
      <c r="N731" s="25" t="e">
        <f>IF(#REF! &lt;=( AVERAGE(SMALL(#REF!,1),SMALL(#REF!,2))),#REF!, "")</f>
        <v>#REF!</v>
      </c>
      <c r="O731" s="25" t="e">
        <f>AVERAGE(SMALL(#REF!,1),SMALL(#REF!,2))</f>
        <v>#REF!</v>
      </c>
      <c r="P731" s="28">
        <v>0.77</v>
      </c>
      <c r="Q731" s="25">
        <f t="shared" si="33"/>
        <v>0.1925</v>
      </c>
      <c r="R731" s="25">
        <f t="shared" si="34"/>
        <v>0.96250000000000002</v>
      </c>
      <c r="S731" s="28">
        <f t="shared" si="35"/>
        <v>1.0395000000000001</v>
      </c>
    </row>
    <row r="732" spans="1:19" s="25" customFormat="1" ht="31.5" x14ac:dyDescent="0.25">
      <c r="A732" s="25">
        <v>730</v>
      </c>
      <c r="B732" s="26" t="s">
        <v>776</v>
      </c>
      <c r="C732" s="26" t="s">
        <v>777</v>
      </c>
      <c r="D732" s="27" t="s">
        <v>422</v>
      </c>
      <c r="E732" s="26" t="s">
        <v>187</v>
      </c>
      <c r="F732" s="26" t="s">
        <v>421</v>
      </c>
      <c r="G732" s="26" t="s">
        <v>778</v>
      </c>
      <c r="H732" s="26" t="s">
        <v>706</v>
      </c>
      <c r="I732" s="26" t="s">
        <v>779</v>
      </c>
      <c r="J732" s="28">
        <v>1.69</v>
      </c>
      <c r="K732" s="25" t="s">
        <v>8472</v>
      </c>
      <c r="L732" s="29" t="s">
        <v>8444</v>
      </c>
      <c r="M732" s="25" t="e">
        <f>AVERAGE(SMALL(#REF!,1),SMALL(#REF!,2))</f>
        <v>#REF!</v>
      </c>
      <c r="N732" s="25" t="e">
        <f>IF(#REF! &lt;=( AVERAGE(SMALL(#REF!,1),SMALL(#REF!,2))),#REF!, "")</f>
        <v>#REF!</v>
      </c>
      <c r="O732" s="25" t="e">
        <f>AVERAGE(SMALL(#REF!,1),SMALL(#REF!,2))</f>
        <v>#REF!</v>
      </c>
      <c r="P732" s="28">
        <v>1.69</v>
      </c>
      <c r="Q732" s="25">
        <f t="shared" si="33"/>
        <v>0.42249999999999999</v>
      </c>
      <c r="R732" s="25">
        <f t="shared" si="34"/>
        <v>2.1124999999999998</v>
      </c>
      <c r="S732" s="28">
        <f t="shared" si="35"/>
        <v>2.2814999999999999</v>
      </c>
    </row>
    <row r="733" spans="1:19" s="25" customFormat="1" ht="31.5" x14ac:dyDescent="0.25">
      <c r="A733" s="25">
        <v>731</v>
      </c>
      <c r="B733" s="26" t="s">
        <v>776</v>
      </c>
      <c r="C733" s="26" t="s">
        <v>552</v>
      </c>
      <c r="D733" s="27" t="s">
        <v>422</v>
      </c>
      <c r="E733" s="26" t="s">
        <v>83</v>
      </c>
      <c r="F733" s="26" t="s">
        <v>421</v>
      </c>
      <c r="G733" s="26" t="s">
        <v>7233</v>
      </c>
      <c r="H733" s="26" t="s">
        <v>706</v>
      </c>
      <c r="I733" s="26" t="s">
        <v>7232</v>
      </c>
      <c r="J733" s="28">
        <v>1.17</v>
      </c>
      <c r="K733" s="25" t="s">
        <v>8472</v>
      </c>
      <c r="L733" s="29" t="s">
        <v>8444</v>
      </c>
      <c r="M733" s="25" t="e">
        <f>AVERAGE(SMALL(#REF!,1),SMALL(#REF!,2))</f>
        <v>#REF!</v>
      </c>
      <c r="N733" s="25" t="e">
        <f>IF(#REF! &lt;=( AVERAGE(SMALL(#REF!,1),SMALL(#REF!,2))),#REF!, "")</f>
        <v>#REF!</v>
      </c>
      <c r="O733" s="25" t="e">
        <f>AVERAGE(SMALL(#REF!,1),SMALL(#REF!,2))</f>
        <v>#REF!</v>
      </c>
      <c r="P733" s="28">
        <v>1.17</v>
      </c>
      <c r="Q733" s="25">
        <f t="shared" si="33"/>
        <v>0.29249999999999998</v>
      </c>
      <c r="R733" s="25">
        <f t="shared" si="34"/>
        <v>1.4624999999999999</v>
      </c>
      <c r="S733" s="28">
        <f t="shared" si="35"/>
        <v>1.5794999999999999</v>
      </c>
    </row>
    <row r="734" spans="1:19" s="25" customFormat="1" ht="31.5" x14ac:dyDescent="0.25">
      <c r="A734" s="25">
        <v>732</v>
      </c>
      <c r="B734" s="26" t="s">
        <v>776</v>
      </c>
      <c r="C734" s="26" t="s">
        <v>552</v>
      </c>
      <c r="D734" s="27" t="s">
        <v>422</v>
      </c>
      <c r="E734" s="26" t="s">
        <v>187</v>
      </c>
      <c r="F734" s="26" t="s">
        <v>421</v>
      </c>
      <c r="G734" s="26" t="s">
        <v>7220</v>
      </c>
      <c r="H734" s="26" t="s">
        <v>706</v>
      </c>
      <c r="I734" s="26" t="s">
        <v>7219</v>
      </c>
      <c r="J734" s="28">
        <v>1.1599999999999999</v>
      </c>
      <c r="K734" s="25" t="s">
        <v>8472</v>
      </c>
      <c r="L734" s="29" t="s">
        <v>8444</v>
      </c>
      <c r="M734" s="25" t="e">
        <f>AVERAGE(SMALL(#REF!,1),SMALL(#REF!,2))</f>
        <v>#REF!</v>
      </c>
      <c r="N734" s="25" t="e">
        <f>IF(#REF! &lt;=( AVERAGE(SMALL(#REF!,1),SMALL(#REF!,2))),#REF!, "")</f>
        <v>#REF!</v>
      </c>
      <c r="O734" s="25" t="e">
        <f>AVERAGE(SMALL(#REF!,1),SMALL(#REF!,2))</f>
        <v>#REF!</v>
      </c>
      <c r="P734" s="28">
        <v>1.1599999999999999</v>
      </c>
      <c r="Q734" s="25">
        <f t="shared" si="33"/>
        <v>0.28999999999999998</v>
      </c>
      <c r="R734" s="25">
        <f t="shared" si="34"/>
        <v>1.45</v>
      </c>
      <c r="S734" s="28">
        <f t="shared" si="35"/>
        <v>1.5659999999999998</v>
      </c>
    </row>
    <row r="735" spans="1:19" s="25" customFormat="1" ht="63" x14ac:dyDescent="0.25">
      <c r="A735" s="25">
        <v>733</v>
      </c>
      <c r="B735" s="26" t="s">
        <v>4843</v>
      </c>
      <c r="C735" s="26" t="s">
        <v>4846</v>
      </c>
      <c r="D735" s="27" t="s">
        <v>295</v>
      </c>
      <c r="E735" s="26" t="s">
        <v>80</v>
      </c>
      <c r="F735" s="26" t="s">
        <v>181</v>
      </c>
      <c r="G735" s="26" t="s">
        <v>4845</v>
      </c>
      <c r="H735" s="26" t="s">
        <v>706</v>
      </c>
      <c r="I735" s="26" t="s">
        <v>4844</v>
      </c>
      <c r="J735" s="28">
        <v>1.76</v>
      </c>
      <c r="K735" s="25" t="s">
        <v>8472</v>
      </c>
      <c r="L735" s="29" t="s">
        <v>8444</v>
      </c>
      <c r="M735" s="25" t="e">
        <f>AVERAGE(SMALL(#REF!,1),SMALL(#REF!,2))</f>
        <v>#REF!</v>
      </c>
      <c r="N735" s="25" t="e">
        <f>IF(#REF! &lt;=( AVERAGE(SMALL(#REF!,1),SMALL(#REF!,2))),#REF!, "")</f>
        <v>#REF!</v>
      </c>
      <c r="O735" s="25" t="e">
        <f>AVERAGE(SMALL(#REF!,1),SMALL(#REF!,2))</f>
        <v>#REF!</v>
      </c>
      <c r="P735" s="28">
        <v>1.76</v>
      </c>
      <c r="Q735" s="25">
        <f t="shared" si="33"/>
        <v>0.44</v>
      </c>
      <c r="R735" s="25">
        <f t="shared" si="34"/>
        <v>2.2000000000000002</v>
      </c>
      <c r="S735" s="28">
        <f t="shared" si="35"/>
        <v>2.3760000000000003</v>
      </c>
    </row>
    <row r="736" spans="1:19" s="25" customFormat="1" ht="31.5" x14ac:dyDescent="0.25">
      <c r="A736" s="25">
        <v>734</v>
      </c>
      <c r="B736" s="26" t="s">
        <v>4843</v>
      </c>
      <c r="C736" s="26" t="s">
        <v>4842</v>
      </c>
      <c r="D736" s="27" t="s">
        <v>295</v>
      </c>
      <c r="E736" s="26" t="s">
        <v>298</v>
      </c>
      <c r="F736" s="26" t="s">
        <v>181</v>
      </c>
      <c r="G736" s="26" t="s">
        <v>4841</v>
      </c>
      <c r="H736" s="26" t="s">
        <v>706</v>
      </c>
      <c r="I736" s="26" t="s">
        <v>4840</v>
      </c>
      <c r="J736" s="28">
        <v>1.5069999999999999</v>
      </c>
      <c r="K736" s="25" t="s">
        <v>8486</v>
      </c>
      <c r="L736" s="29" t="s">
        <v>8443</v>
      </c>
      <c r="M736" s="25" t="e">
        <f>AVERAGE(SMALL(#REF!,1),SMALL(#REF!,2))</f>
        <v>#REF!</v>
      </c>
      <c r="N736" s="25" t="e">
        <f>IF(#REF! &lt;=( AVERAGE(SMALL(#REF!,1),SMALL(#REF!,2))),#REF!, "")</f>
        <v>#REF!</v>
      </c>
      <c r="O736" s="25" t="e">
        <f>AVERAGE(SMALL(#REF!,1),SMALL(#REF!,2))</f>
        <v>#REF!</v>
      </c>
      <c r="P736" s="28">
        <v>1.5069999999999999</v>
      </c>
      <c r="Q736" s="25">
        <f t="shared" si="33"/>
        <v>0.37674999999999997</v>
      </c>
      <c r="R736" s="25">
        <f t="shared" si="34"/>
        <v>1.8837499999999998</v>
      </c>
      <c r="S736" s="28">
        <f t="shared" si="35"/>
        <v>2.0344499999999996</v>
      </c>
    </row>
    <row r="737" spans="1:19" s="25" customFormat="1" ht="31.5" x14ac:dyDescent="0.25">
      <c r="A737" s="25">
        <v>735</v>
      </c>
      <c r="B737" s="26" t="s">
        <v>771</v>
      </c>
      <c r="C737" s="26" t="s">
        <v>772</v>
      </c>
      <c r="D737" s="27" t="s">
        <v>407</v>
      </c>
      <c r="E737" s="26" t="s">
        <v>187</v>
      </c>
      <c r="F737" s="26" t="s">
        <v>773</v>
      </c>
      <c r="G737" s="26" t="s">
        <v>774</v>
      </c>
      <c r="H737" s="26" t="s">
        <v>706</v>
      </c>
      <c r="I737" s="26" t="s">
        <v>775</v>
      </c>
      <c r="J737" s="28">
        <v>20.867000000000001</v>
      </c>
      <c r="K737" s="25" t="s">
        <v>8486</v>
      </c>
      <c r="L737" s="29" t="s">
        <v>8443</v>
      </c>
      <c r="M737" s="25" t="e">
        <f>AVERAGE(SMALL(#REF!,1),SMALL(#REF!,2))</f>
        <v>#REF!</v>
      </c>
      <c r="N737" s="25" t="e">
        <f>IF(#REF! &lt;=( AVERAGE(SMALL(#REF!,1),SMALL(#REF!,2))),#REF!, "")</f>
        <v>#REF!</v>
      </c>
      <c r="O737" s="25" t="e">
        <f>AVERAGE(SMALL(#REF!,1),SMALL(#REF!,2))</f>
        <v>#REF!</v>
      </c>
      <c r="P737" s="28">
        <v>20.867000000000001</v>
      </c>
      <c r="Q737" s="25">
        <f t="shared" si="33"/>
        <v>3.5473900000000005</v>
      </c>
      <c r="R737" s="25">
        <f t="shared" si="34"/>
        <v>24.414390000000001</v>
      </c>
      <c r="S737" s="28">
        <f t="shared" si="35"/>
        <v>26.367541200000002</v>
      </c>
    </row>
    <row r="738" spans="1:19" s="25" customFormat="1" ht="31.5" x14ac:dyDescent="0.25">
      <c r="A738" s="25">
        <v>736</v>
      </c>
      <c r="B738" s="26" t="s">
        <v>4487</v>
      </c>
      <c r="C738" s="26" t="s">
        <v>4486</v>
      </c>
      <c r="D738" s="27" t="s">
        <v>2256</v>
      </c>
      <c r="E738" s="26" t="s">
        <v>1090</v>
      </c>
      <c r="F738" s="26" t="s">
        <v>430</v>
      </c>
      <c r="G738" s="26" t="s">
        <v>4485</v>
      </c>
      <c r="H738" s="26" t="s">
        <v>706</v>
      </c>
      <c r="I738" s="26" t="s">
        <v>4484</v>
      </c>
      <c r="J738" s="28">
        <v>1.43</v>
      </c>
      <c r="K738" s="25" t="s">
        <v>8472</v>
      </c>
      <c r="L738" s="29" t="s">
        <v>8444</v>
      </c>
      <c r="M738" s="25" t="e">
        <f>AVERAGE(SMALL(#REF!,1),SMALL(#REF!,2))</f>
        <v>#REF!</v>
      </c>
      <c r="N738" s="25" t="e">
        <f>IF(#REF! &lt;=( AVERAGE(SMALL(#REF!,1),SMALL(#REF!,2))),#REF!, "")</f>
        <v>#REF!</v>
      </c>
      <c r="O738" s="25" t="e">
        <f>AVERAGE(SMALL(#REF!,1),SMALL(#REF!,2))</f>
        <v>#REF!</v>
      </c>
      <c r="P738" s="28">
        <v>1.43</v>
      </c>
      <c r="Q738" s="25">
        <f t="shared" si="33"/>
        <v>0.35749999999999998</v>
      </c>
      <c r="R738" s="25">
        <f t="shared" si="34"/>
        <v>1.7874999999999999</v>
      </c>
      <c r="S738" s="28">
        <f t="shared" si="35"/>
        <v>1.9304999999999999</v>
      </c>
    </row>
    <row r="739" spans="1:19" s="25" customFormat="1" ht="31.5" x14ac:dyDescent="0.25">
      <c r="A739" s="25">
        <v>737</v>
      </c>
      <c r="B739" s="26" t="s">
        <v>6854</v>
      </c>
      <c r="C739" s="26" t="s">
        <v>6853</v>
      </c>
      <c r="D739" s="27" t="s">
        <v>3746</v>
      </c>
      <c r="E739" s="26" t="s">
        <v>670</v>
      </c>
      <c r="F739" s="26" t="s">
        <v>304</v>
      </c>
      <c r="G739" s="26" t="s">
        <v>6852</v>
      </c>
      <c r="H739" s="26" t="s">
        <v>706</v>
      </c>
      <c r="I739" s="26" t="s">
        <v>6851</v>
      </c>
      <c r="J739" s="28">
        <v>0.7</v>
      </c>
      <c r="K739" s="25" t="s">
        <v>8472</v>
      </c>
      <c r="L739" s="29" t="s">
        <v>8444</v>
      </c>
      <c r="M739" s="25" t="e">
        <f>AVERAGE(SMALL(#REF!,1),SMALL(#REF!,2))</f>
        <v>#REF!</v>
      </c>
      <c r="N739" s="25" t="e">
        <f>IF(#REF! &lt;=( AVERAGE(SMALL(#REF!,1),SMALL(#REF!,2))),#REF!, "")</f>
        <v>#REF!</v>
      </c>
      <c r="O739" s="25" t="e">
        <f>AVERAGE(SMALL(#REF!,1),SMALL(#REF!,2))</f>
        <v>#REF!</v>
      </c>
      <c r="P739" s="28">
        <v>0.7</v>
      </c>
      <c r="Q739" s="25">
        <f t="shared" si="33"/>
        <v>0.17499999999999999</v>
      </c>
      <c r="R739" s="25">
        <f t="shared" si="34"/>
        <v>0.875</v>
      </c>
      <c r="S739" s="28">
        <f t="shared" si="35"/>
        <v>0.94500000000000006</v>
      </c>
    </row>
    <row r="740" spans="1:19" s="25" customFormat="1" ht="31.5" x14ac:dyDescent="0.25">
      <c r="A740" s="25">
        <v>738</v>
      </c>
      <c r="B740" s="26" t="s">
        <v>6779</v>
      </c>
      <c r="C740" s="26" t="s">
        <v>6778</v>
      </c>
      <c r="D740" s="27" t="s">
        <v>1111</v>
      </c>
      <c r="E740" s="26" t="s">
        <v>2986</v>
      </c>
      <c r="F740" s="26" t="s">
        <v>6777</v>
      </c>
      <c r="G740" s="26" t="s">
        <v>1193</v>
      </c>
      <c r="H740" s="26" t="s">
        <v>706</v>
      </c>
      <c r="I740" s="26" t="s">
        <v>6776</v>
      </c>
      <c r="J740" s="28">
        <v>1.3972500000000001</v>
      </c>
      <c r="K740" s="25" t="s">
        <v>8486</v>
      </c>
      <c r="L740" s="29" t="s">
        <v>8443</v>
      </c>
      <c r="M740" s="25" t="e">
        <f>AVERAGE(SMALL(#REF!,1),SMALL(#REF!,2))</f>
        <v>#REF!</v>
      </c>
      <c r="N740" s="25" t="e">
        <f>IF(#REF! &lt;=( AVERAGE(SMALL(#REF!,1),SMALL(#REF!,2))),#REF!, "")</f>
        <v>#REF!</v>
      </c>
      <c r="O740" s="25" t="e">
        <f>AVERAGE(SMALL(#REF!,1),SMALL(#REF!,2))</f>
        <v>#REF!</v>
      </c>
      <c r="P740" s="28">
        <v>1.3972500000000001</v>
      </c>
      <c r="Q740" s="25">
        <f t="shared" si="33"/>
        <v>0.34931250000000003</v>
      </c>
      <c r="R740" s="25">
        <f t="shared" si="34"/>
        <v>1.7465625</v>
      </c>
      <c r="S740" s="28">
        <f t="shared" si="35"/>
        <v>1.8862875000000001</v>
      </c>
    </row>
    <row r="741" spans="1:19" s="25" customFormat="1" ht="31.5" x14ac:dyDescent="0.25">
      <c r="A741" s="25">
        <v>739</v>
      </c>
      <c r="B741" s="26" t="s">
        <v>6775</v>
      </c>
      <c r="C741" s="26" t="s">
        <v>6774</v>
      </c>
      <c r="D741" s="27" t="s">
        <v>1111</v>
      </c>
      <c r="E741" s="26" t="s">
        <v>2987</v>
      </c>
      <c r="F741" s="26" t="s">
        <v>430</v>
      </c>
      <c r="G741" s="26" t="s">
        <v>6748</v>
      </c>
      <c r="H741" s="26" t="s">
        <v>706</v>
      </c>
      <c r="I741" s="26" t="s">
        <v>6773</v>
      </c>
      <c r="J741" s="28">
        <v>0.98</v>
      </c>
      <c r="K741" s="25" t="s">
        <v>8472</v>
      </c>
      <c r="L741" s="29" t="s">
        <v>8444</v>
      </c>
      <c r="M741" s="25" t="e">
        <f>AVERAGE(SMALL(#REF!,1),SMALL(#REF!,2))</f>
        <v>#REF!</v>
      </c>
      <c r="N741" s="25" t="e">
        <f>IF(#REF! &lt;=( AVERAGE(SMALL(#REF!,1),SMALL(#REF!,2))),#REF!, "")</f>
        <v>#REF!</v>
      </c>
      <c r="O741" s="25" t="e">
        <f>AVERAGE(SMALL(#REF!,1),SMALL(#REF!,2))</f>
        <v>#REF!</v>
      </c>
      <c r="P741" s="28">
        <v>0.98</v>
      </c>
      <c r="Q741" s="25">
        <f t="shared" si="33"/>
        <v>0.245</v>
      </c>
      <c r="R741" s="25">
        <f t="shared" si="34"/>
        <v>1.2250000000000001</v>
      </c>
      <c r="S741" s="28">
        <f t="shared" si="35"/>
        <v>1.3230000000000002</v>
      </c>
    </row>
    <row r="742" spans="1:19" s="25" customFormat="1" ht="31.5" x14ac:dyDescent="0.25">
      <c r="A742" s="25">
        <v>740</v>
      </c>
      <c r="B742" s="26" t="s">
        <v>6958</v>
      </c>
      <c r="C742" s="26" t="s">
        <v>6957</v>
      </c>
      <c r="D742" s="27" t="s">
        <v>1280</v>
      </c>
      <c r="E742" s="26" t="s">
        <v>3538</v>
      </c>
      <c r="F742" s="26" t="s">
        <v>430</v>
      </c>
      <c r="G742" s="26" t="s">
        <v>1679</v>
      </c>
      <c r="H742" s="26" t="s">
        <v>706</v>
      </c>
      <c r="I742" s="26" t="s">
        <v>6956</v>
      </c>
      <c r="J742" s="28">
        <v>0.82</v>
      </c>
      <c r="K742" s="25" t="s">
        <v>8472</v>
      </c>
      <c r="L742" s="29" t="s">
        <v>8444</v>
      </c>
      <c r="M742" s="25" t="e">
        <f>AVERAGE(SMALL(#REF!,1),SMALL(#REF!,2))</f>
        <v>#REF!</v>
      </c>
      <c r="N742" s="25" t="e">
        <f>IF(#REF! &lt;=( AVERAGE(SMALL(#REF!,1),SMALL(#REF!,2))),#REF!, "")</f>
        <v>#REF!</v>
      </c>
      <c r="O742" s="25" t="e">
        <f>AVERAGE(SMALL(#REF!,1),SMALL(#REF!,2))</f>
        <v>#REF!</v>
      </c>
      <c r="P742" s="28">
        <v>0.82</v>
      </c>
      <c r="Q742" s="25">
        <f t="shared" si="33"/>
        <v>0.20499999999999999</v>
      </c>
      <c r="R742" s="25">
        <f t="shared" si="34"/>
        <v>1.0249999999999999</v>
      </c>
      <c r="S742" s="28">
        <f t="shared" si="35"/>
        <v>1.107</v>
      </c>
    </row>
    <row r="743" spans="1:19" s="25" customFormat="1" ht="31.5" x14ac:dyDescent="0.25">
      <c r="A743" s="25">
        <v>741</v>
      </c>
      <c r="B743" s="26" t="s">
        <v>838</v>
      </c>
      <c r="C743" s="26" t="s">
        <v>839</v>
      </c>
      <c r="D743" s="27" t="s">
        <v>842</v>
      </c>
      <c r="E743" s="26" t="s">
        <v>840</v>
      </c>
      <c r="F743" s="26" t="s">
        <v>58</v>
      </c>
      <c r="G743" s="26" t="s">
        <v>841</v>
      </c>
      <c r="H743" s="26" t="s">
        <v>706</v>
      </c>
      <c r="I743" s="26" t="s">
        <v>843</v>
      </c>
      <c r="J743" s="28">
        <v>2.13</v>
      </c>
      <c r="K743" s="25" t="s">
        <v>8472</v>
      </c>
      <c r="L743" s="29" t="s">
        <v>8444</v>
      </c>
      <c r="M743" s="25" t="e">
        <f>AVERAGE(SMALL(#REF!,1),SMALL(#REF!,2))</f>
        <v>#REF!</v>
      </c>
      <c r="N743" s="25" t="e">
        <f>IF(#REF! &lt;=( AVERAGE(SMALL(#REF!,1),SMALL(#REF!,2))),#REF!, "")</f>
        <v>#REF!</v>
      </c>
      <c r="O743" s="25" t="e">
        <f>AVERAGE(SMALL(#REF!,1),SMALL(#REF!,2))</f>
        <v>#REF!</v>
      </c>
      <c r="P743" s="28">
        <v>2.13</v>
      </c>
      <c r="Q743" s="25">
        <f t="shared" si="33"/>
        <v>0.53249999999999997</v>
      </c>
      <c r="R743" s="25">
        <f t="shared" si="34"/>
        <v>2.6624999999999996</v>
      </c>
      <c r="S743" s="28">
        <f t="shared" si="35"/>
        <v>2.8754999999999997</v>
      </c>
    </row>
    <row r="744" spans="1:19" s="25" customFormat="1" ht="47.25" x14ac:dyDescent="0.25">
      <c r="A744" s="25">
        <v>742</v>
      </c>
      <c r="B744" s="26" t="s">
        <v>3832</v>
      </c>
      <c r="C744" s="26" t="s">
        <v>3824</v>
      </c>
      <c r="D744" s="27" t="s">
        <v>119</v>
      </c>
      <c r="E744" s="26" t="s">
        <v>73</v>
      </c>
      <c r="F744" s="26" t="s">
        <v>58</v>
      </c>
      <c r="G744" s="26" t="s">
        <v>3823</v>
      </c>
      <c r="H744" s="26" t="s">
        <v>706</v>
      </c>
      <c r="I744" s="26" t="s">
        <v>3831</v>
      </c>
      <c r="J744" s="28">
        <v>1.28</v>
      </c>
      <c r="K744" s="25" t="s">
        <v>8472</v>
      </c>
      <c r="L744" s="29" t="s">
        <v>8444</v>
      </c>
      <c r="M744" s="25" t="e">
        <f>AVERAGE(SMALL(#REF!,1),SMALL(#REF!,2))</f>
        <v>#REF!</v>
      </c>
      <c r="N744" s="25" t="e">
        <f>IF(#REF! &lt;=( AVERAGE(SMALL(#REF!,1),SMALL(#REF!,2))),#REF!, "")</f>
        <v>#REF!</v>
      </c>
      <c r="O744" s="25" t="e">
        <f>AVERAGE(SMALL(#REF!,1),SMALL(#REF!,2))</f>
        <v>#REF!</v>
      </c>
      <c r="P744" s="28">
        <v>1.28</v>
      </c>
      <c r="Q744" s="25">
        <f t="shared" si="33"/>
        <v>0.32</v>
      </c>
      <c r="R744" s="25">
        <f t="shared" si="34"/>
        <v>1.6</v>
      </c>
      <c r="S744" s="28">
        <f t="shared" si="35"/>
        <v>1.7280000000000002</v>
      </c>
    </row>
    <row r="745" spans="1:19" s="25" customFormat="1" ht="47.25" x14ac:dyDescent="0.25">
      <c r="A745" s="25">
        <v>743</v>
      </c>
      <c r="B745" s="26" t="s">
        <v>3830</v>
      </c>
      <c r="C745" s="26" t="s">
        <v>3829</v>
      </c>
      <c r="D745" s="27" t="s">
        <v>119</v>
      </c>
      <c r="E745" s="26" t="s">
        <v>83</v>
      </c>
      <c r="F745" s="26" t="s">
        <v>58</v>
      </c>
      <c r="G745" s="26" t="s">
        <v>3823</v>
      </c>
      <c r="H745" s="26" t="s">
        <v>706</v>
      </c>
      <c r="I745" s="26" t="s">
        <v>3828</v>
      </c>
      <c r="J745" s="28">
        <v>1.67</v>
      </c>
      <c r="K745" s="25" t="s">
        <v>8472</v>
      </c>
      <c r="L745" s="29" t="s">
        <v>8444</v>
      </c>
      <c r="M745" s="25" t="e">
        <f>AVERAGE(SMALL(#REF!,1),SMALL(#REF!,2))</f>
        <v>#REF!</v>
      </c>
      <c r="N745" s="25" t="e">
        <f>IF(#REF! &lt;=( AVERAGE(SMALL(#REF!,1),SMALL(#REF!,2))),#REF!, "")</f>
        <v>#REF!</v>
      </c>
      <c r="O745" s="25" t="e">
        <f>AVERAGE(SMALL(#REF!,1),SMALL(#REF!,2))</f>
        <v>#REF!</v>
      </c>
      <c r="P745" s="28">
        <v>1.67</v>
      </c>
      <c r="Q745" s="25">
        <f t="shared" si="33"/>
        <v>0.41749999999999998</v>
      </c>
      <c r="R745" s="25">
        <f t="shared" si="34"/>
        <v>2.0874999999999999</v>
      </c>
      <c r="S745" s="28">
        <f t="shared" si="35"/>
        <v>2.2544999999999997</v>
      </c>
    </row>
    <row r="746" spans="1:19" s="25" customFormat="1" ht="47.25" x14ac:dyDescent="0.25">
      <c r="A746" s="25">
        <v>744</v>
      </c>
      <c r="B746" s="26" t="s">
        <v>3827</v>
      </c>
      <c r="C746" s="26" t="s">
        <v>3824</v>
      </c>
      <c r="D746" s="27" t="s">
        <v>119</v>
      </c>
      <c r="E746" s="26" t="s">
        <v>187</v>
      </c>
      <c r="F746" s="26" t="s">
        <v>58</v>
      </c>
      <c r="G746" s="26" t="s">
        <v>3823</v>
      </c>
      <c r="H746" s="26" t="s">
        <v>706</v>
      </c>
      <c r="I746" s="26" t="s">
        <v>3826</v>
      </c>
      <c r="J746" s="28">
        <v>2.84</v>
      </c>
      <c r="K746" s="25" t="s">
        <v>8472</v>
      </c>
      <c r="L746" s="29" t="s">
        <v>8444</v>
      </c>
      <c r="M746" s="25" t="e">
        <f>AVERAGE(SMALL(#REF!,1),SMALL(#REF!,2))</f>
        <v>#REF!</v>
      </c>
      <c r="N746" s="25" t="e">
        <f>IF(#REF! &lt;=( AVERAGE(SMALL(#REF!,1),SMALL(#REF!,2))),#REF!, "")</f>
        <v>#REF!</v>
      </c>
      <c r="O746" s="25" t="e">
        <f>AVERAGE(SMALL(#REF!,1),SMALL(#REF!,2))</f>
        <v>#REF!</v>
      </c>
      <c r="P746" s="28">
        <v>2.84</v>
      </c>
      <c r="Q746" s="25">
        <f t="shared" si="33"/>
        <v>0.71</v>
      </c>
      <c r="R746" s="25">
        <f t="shared" si="34"/>
        <v>3.55</v>
      </c>
      <c r="S746" s="28">
        <f t="shared" si="35"/>
        <v>3.8339999999999996</v>
      </c>
    </row>
    <row r="747" spans="1:19" s="25" customFormat="1" ht="47.25" x14ac:dyDescent="0.25">
      <c r="A747" s="25">
        <v>745</v>
      </c>
      <c r="B747" s="26" t="s">
        <v>3825</v>
      </c>
      <c r="C747" s="26" t="s">
        <v>3824</v>
      </c>
      <c r="D747" s="27" t="s">
        <v>119</v>
      </c>
      <c r="E747" s="26" t="s">
        <v>189</v>
      </c>
      <c r="F747" s="26" t="s">
        <v>58</v>
      </c>
      <c r="G747" s="26" t="s">
        <v>3823</v>
      </c>
      <c r="H747" s="26" t="s">
        <v>706</v>
      </c>
      <c r="I747" s="26" t="s">
        <v>3822</v>
      </c>
      <c r="J747" s="28">
        <v>5.66</v>
      </c>
      <c r="K747" s="25" t="s">
        <v>8472</v>
      </c>
      <c r="L747" s="29" t="s">
        <v>8444</v>
      </c>
      <c r="M747" s="25" t="e">
        <f>AVERAGE(SMALL(#REF!,1),SMALL(#REF!,2))</f>
        <v>#REF!</v>
      </c>
      <c r="N747" s="25" t="e">
        <f>IF(#REF! &lt;=( AVERAGE(SMALL(#REF!,1),SMALL(#REF!,2))),#REF!, "")</f>
        <v>#REF!</v>
      </c>
      <c r="O747" s="25" t="e">
        <f>AVERAGE(SMALL(#REF!,1),SMALL(#REF!,2))</f>
        <v>#REF!</v>
      </c>
      <c r="P747" s="28">
        <v>5.66</v>
      </c>
      <c r="Q747" s="25">
        <f t="shared" si="33"/>
        <v>1.415</v>
      </c>
      <c r="R747" s="25">
        <f t="shared" si="34"/>
        <v>7.0750000000000002</v>
      </c>
      <c r="S747" s="28">
        <f t="shared" si="35"/>
        <v>7.641</v>
      </c>
    </row>
    <row r="748" spans="1:19" s="25" customFormat="1" ht="31.5" x14ac:dyDescent="0.25">
      <c r="A748" s="25">
        <v>746</v>
      </c>
      <c r="B748" s="26" t="s">
        <v>6555</v>
      </c>
      <c r="C748" s="26" t="s">
        <v>6554</v>
      </c>
      <c r="D748" s="27" t="s">
        <v>2322</v>
      </c>
      <c r="E748" s="26" t="s">
        <v>1529</v>
      </c>
      <c r="F748" s="26" t="s">
        <v>195</v>
      </c>
      <c r="G748" s="26" t="s">
        <v>6557</v>
      </c>
      <c r="H748" s="26" t="s">
        <v>706</v>
      </c>
      <c r="I748" s="26" t="s">
        <v>6556</v>
      </c>
      <c r="J748" s="28">
        <v>1.43</v>
      </c>
      <c r="K748" s="25" t="s">
        <v>8472</v>
      </c>
      <c r="L748" s="29" t="s">
        <v>8444</v>
      </c>
      <c r="M748" s="25" t="e">
        <f>AVERAGE(SMALL(#REF!,1),SMALL(#REF!,2))</f>
        <v>#REF!</v>
      </c>
      <c r="N748" s="25" t="e">
        <f>IF(#REF! &lt;=( AVERAGE(SMALL(#REF!,1),SMALL(#REF!,2))),#REF!, "")</f>
        <v>#REF!</v>
      </c>
      <c r="O748" s="25" t="e">
        <f>AVERAGE(SMALL(#REF!,1),SMALL(#REF!,2))</f>
        <v>#REF!</v>
      </c>
      <c r="P748" s="28">
        <v>1.43</v>
      </c>
      <c r="Q748" s="25">
        <f t="shared" si="33"/>
        <v>0.35749999999999998</v>
      </c>
      <c r="R748" s="25">
        <f t="shared" si="34"/>
        <v>1.7874999999999999</v>
      </c>
      <c r="S748" s="28">
        <f t="shared" si="35"/>
        <v>1.9304999999999999</v>
      </c>
    </row>
    <row r="749" spans="1:19" s="25" customFormat="1" ht="31.5" x14ac:dyDescent="0.25">
      <c r="A749" s="25">
        <v>747</v>
      </c>
      <c r="B749" s="26" t="s">
        <v>6555</v>
      </c>
      <c r="C749" s="26" t="s">
        <v>6554</v>
      </c>
      <c r="D749" s="27" t="s">
        <v>2322</v>
      </c>
      <c r="E749" s="26" t="s">
        <v>1529</v>
      </c>
      <c r="F749" s="26" t="s">
        <v>404</v>
      </c>
      <c r="G749" s="26" t="s">
        <v>6553</v>
      </c>
      <c r="H749" s="26" t="s">
        <v>706</v>
      </c>
      <c r="I749" s="26" t="s">
        <v>6552</v>
      </c>
      <c r="J749" s="28">
        <v>1.67</v>
      </c>
      <c r="K749" s="25" t="s">
        <v>8472</v>
      </c>
      <c r="L749" s="29" t="s">
        <v>8444</v>
      </c>
      <c r="M749" s="25" t="e">
        <f>AVERAGE(SMALL(#REF!,1),SMALL(#REF!,2))</f>
        <v>#REF!</v>
      </c>
      <c r="N749" s="25" t="e">
        <f>IF(#REF! &lt;=( AVERAGE(SMALL(#REF!,1),SMALL(#REF!,2))),#REF!, "")</f>
        <v>#REF!</v>
      </c>
      <c r="O749" s="25" t="e">
        <f>AVERAGE(SMALL(#REF!,1),SMALL(#REF!,2))</f>
        <v>#REF!</v>
      </c>
      <c r="P749" s="28">
        <v>1.67</v>
      </c>
      <c r="Q749" s="25">
        <f t="shared" si="33"/>
        <v>0.41749999999999998</v>
      </c>
      <c r="R749" s="25">
        <f t="shared" si="34"/>
        <v>2.0874999999999999</v>
      </c>
      <c r="S749" s="28">
        <f t="shared" si="35"/>
        <v>2.2544999999999997</v>
      </c>
    </row>
    <row r="750" spans="1:19" s="25" customFormat="1" ht="31.5" x14ac:dyDescent="0.25">
      <c r="A750" s="25">
        <v>748</v>
      </c>
      <c r="B750" s="26" t="s">
        <v>3757</v>
      </c>
      <c r="C750" s="26" t="s">
        <v>1498</v>
      </c>
      <c r="D750" s="27" t="s">
        <v>1500</v>
      </c>
      <c r="E750" s="26" t="s">
        <v>3756</v>
      </c>
      <c r="F750" s="26" t="s">
        <v>195</v>
      </c>
      <c r="G750" s="26" t="s">
        <v>3755</v>
      </c>
      <c r="H750" s="26" t="s">
        <v>706</v>
      </c>
      <c r="I750" s="26" t="s">
        <v>3754</v>
      </c>
      <c r="J750" s="28">
        <v>1.27</v>
      </c>
      <c r="K750" s="25" t="s">
        <v>8486</v>
      </c>
      <c r="L750" s="29" t="s">
        <v>8443</v>
      </c>
      <c r="M750" s="25" t="e">
        <f>AVERAGE(SMALL(#REF!,1),SMALL(#REF!,2))</f>
        <v>#REF!</v>
      </c>
      <c r="N750" s="25" t="e">
        <f>IF(#REF! &lt;=( AVERAGE(SMALL(#REF!,1),SMALL(#REF!,2))),#REF!, "")</f>
        <v>#REF!</v>
      </c>
      <c r="O750" s="25" t="e">
        <f>AVERAGE(SMALL(#REF!,1),SMALL(#REF!,2))</f>
        <v>#REF!</v>
      </c>
      <c r="P750" s="28">
        <v>1.27</v>
      </c>
      <c r="Q750" s="25">
        <f t="shared" si="33"/>
        <v>0.3175</v>
      </c>
      <c r="R750" s="25">
        <f t="shared" si="34"/>
        <v>1.5874999999999999</v>
      </c>
      <c r="S750" s="28">
        <f t="shared" si="35"/>
        <v>1.7144999999999999</v>
      </c>
    </row>
    <row r="751" spans="1:19" s="25" customFormat="1" ht="31.5" x14ac:dyDescent="0.25">
      <c r="A751" s="25">
        <v>749</v>
      </c>
      <c r="B751" s="26" t="s">
        <v>6863</v>
      </c>
      <c r="C751" s="26" t="s">
        <v>6862</v>
      </c>
      <c r="D751" s="27" t="s">
        <v>1530</v>
      </c>
      <c r="E751" s="26" t="s">
        <v>1529</v>
      </c>
      <c r="F751" s="26" t="s">
        <v>195</v>
      </c>
      <c r="G751" s="26" t="s">
        <v>6861</v>
      </c>
      <c r="H751" s="26" t="s">
        <v>706</v>
      </c>
      <c r="I751" s="26" t="s">
        <v>6860</v>
      </c>
      <c r="J751" s="28">
        <v>1.51</v>
      </c>
      <c r="K751" s="25" t="s">
        <v>8472</v>
      </c>
      <c r="L751" s="29" t="s">
        <v>8444</v>
      </c>
      <c r="M751" s="25" t="e">
        <f>AVERAGE(SMALL(#REF!,1),SMALL(#REF!,2))</f>
        <v>#REF!</v>
      </c>
      <c r="N751" s="25" t="e">
        <f>IF(#REF! &lt;=( AVERAGE(SMALL(#REF!,1),SMALL(#REF!,2))),#REF!, "")</f>
        <v>#REF!</v>
      </c>
      <c r="O751" s="25" t="e">
        <f>AVERAGE(SMALL(#REF!,1),SMALL(#REF!,2))</f>
        <v>#REF!</v>
      </c>
      <c r="P751" s="28">
        <v>1.51</v>
      </c>
      <c r="Q751" s="25">
        <f t="shared" si="33"/>
        <v>0.3775</v>
      </c>
      <c r="R751" s="25">
        <f t="shared" si="34"/>
        <v>1.8875</v>
      </c>
      <c r="S751" s="28">
        <f t="shared" si="35"/>
        <v>2.0385</v>
      </c>
    </row>
    <row r="752" spans="1:19" s="25" customFormat="1" ht="31.5" x14ac:dyDescent="0.25">
      <c r="A752" s="25">
        <v>750</v>
      </c>
      <c r="B752" s="26" t="s">
        <v>833</v>
      </c>
      <c r="C752" s="26" t="s">
        <v>834</v>
      </c>
      <c r="D752" s="27" t="s">
        <v>836</v>
      </c>
      <c r="E752" s="26" t="s">
        <v>207</v>
      </c>
      <c r="F752" s="26" t="s">
        <v>58</v>
      </c>
      <c r="G752" s="26" t="s">
        <v>835</v>
      </c>
      <c r="H752" s="26" t="s">
        <v>706</v>
      </c>
      <c r="I752" s="26" t="s">
        <v>837</v>
      </c>
      <c r="J752" s="28">
        <v>1.98</v>
      </c>
      <c r="K752" s="25" t="s">
        <v>8472</v>
      </c>
      <c r="L752" s="29" t="s">
        <v>8444</v>
      </c>
      <c r="M752" s="25" t="e">
        <f>AVERAGE(SMALL(#REF!,1),SMALL(#REF!,2))</f>
        <v>#REF!</v>
      </c>
      <c r="N752" s="25" t="e">
        <f>IF(#REF! &lt;=( AVERAGE(SMALL(#REF!,1),SMALL(#REF!,2))),#REF!, "")</f>
        <v>#REF!</v>
      </c>
      <c r="O752" s="25" t="e">
        <f>AVERAGE(SMALL(#REF!,1),SMALL(#REF!,2))</f>
        <v>#REF!</v>
      </c>
      <c r="P752" s="28">
        <v>1.98</v>
      </c>
      <c r="Q752" s="25">
        <f t="shared" si="33"/>
        <v>0.495</v>
      </c>
      <c r="R752" s="25">
        <f t="shared" si="34"/>
        <v>2.4750000000000001</v>
      </c>
      <c r="S752" s="28">
        <f t="shared" si="35"/>
        <v>2.673</v>
      </c>
    </row>
    <row r="753" spans="1:19" s="25" customFormat="1" ht="31.5" x14ac:dyDescent="0.25">
      <c r="A753" s="25">
        <v>751</v>
      </c>
      <c r="B753" s="26" t="s">
        <v>833</v>
      </c>
      <c r="C753" s="26" t="s">
        <v>1823</v>
      </c>
      <c r="D753" s="27" t="s">
        <v>836</v>
      </c>
      <c r="E753" s="26" t="s">
        <v>212</v>
      </c>
      <c r="F753" s="26" t="s">
        <v>58</v>
      </c>
      <c r="G753" s="26" t="s">
        <v>835</v>
      </c>
      <c r="H753" s="26" t="s">
        <v>706</v>
      </c>
      <c r="I753" s="26" t="s">
        <v>7231</v>
      </c>
      <c r="J753" s="28">
        <v>2.2200000000000002</v>
      </c>
      <c r="K753" s="25" t="s">
        <v>8472</v>
      </c>
      <c r="L753" s="29" t="s">
        <v>8444</v>
      </c>
      <c r="M753" s="25" t="e">
        <f>AVERAGE(SMALL(#REF!,1),SMALL(#REF!,2))</f>
        <v>#REF!</v>
      </c>
      <c r="N753" s="25" t="e">
        <f>IF(#REF! &lt;=( AVERAGE(SMALL(#REF!,1),SMALL(#REF!,2))),#REF!, "")</f>
        <v>#REF!</v>
      </c>
      <c r="O753" s="25" t="e">
        <f>AVERAGE(SMALL(#REF!,1),SMALL(#REF!,2))</f>
        <v>#REF!</v>
      </c>
      <c r="P753" s="28">
        <v>2.2200000000000002</v>
      </c>
      <c r="Q753" s="25">
        <f t="shared" si="33"/>
        <v>0.55500000000000005</v>
      </c>
      <c r="R753" s="25">
        <f t="shared" si="34"/>
        <v>2.7750000000000004</v>
      </c>
      <c r="S753" s="28">
        <f t="shared" si="35"/>
        <v>2.9970000000000003</v>
      </c>
    </row>
    <row r="754" spans="1:19" s="25" customFormat="1" ht="31.5" x14ac:dyDescent="0.25">
      <c r="A754" s="25">
        <v>752</v>
      </c>
      <c r="B754" s="26" t="s">
        <v>6683</v>
      </c>
      <c r="C754" s="26" t="s">
        <v>1173</v>
      </c>
      <c r="D754" s="27" t="s">
        <v>1116</v>
      </c>
      <c r="E754" s="26" t="s">
        <v>2582</v>
      </c>
      <c r="F754" s="26" t="s">
        <v>430</v>
      </c>
      <c r="G754" s="26" t="s">
        <v>6748</v>
      </c>
      <c r="H754" s="26" t="s">
        <v>706</v>
      </c>
      <c r="I754" s="26" t="s">
        <v>6747</v>
      </c>
      <c r="J754" s="28">
        <v>0.51229999999999998</v>
      </c>
      <c r="K754" s="25" t="s">
        <v>8472</v>
      </c>
      <c r="L754" s="29" t="s">
        <v>8444</v>
      </c>
      <c r="M754" s="25" t="e">
        <f>AVERAGE(SMALL(#REF!,1),SMALL(#REF!,2))</f>
        <v>#REF!</v>
      </c>
      <c r="N754" s="25" t="e">
        <f>IF(#REF! &lt;=( AVERAGE(SMALL(#REF!,1),SMALL(#REF!,2))),#REF!, "")</f>
        <v>#REF!</v>
      </c>
      <c r="O754" s="25" t="e">
        <f>AVERAGE(SMALL(#REF!,1),SMALL(#REF!,2))</f>
        <v>#REF!</v>
      </c>
      <c r="P754" s="28">
        <v>0.51229999999999998</v>
      </c>
      <c r="Q754" s="25">
        <f t="shared" si="33"/>
        <v>0.12807499999999999</v>
      </c>
      <c r="R754" s="25">
        <f t="shared" si="34"/>
        <v>0.64037499999999992</v>
      </c>
      <c r="S754" s="28">
        <f t="shared" si="35"/>
        <v>0.69160499999999991</v>
      </c>
    </row>
    <row r="755" spans="1:19" s="25" customFormat="1" ht="31.5" x14ac:dyDescent="0.25">
      <c r="A755" s="25">
        <v>753</v>
      </c>
      <c r="B755" s="26" t="s">
        <v>6683</v>
      </c>
      <c r="C755" s="26" t="s">
        <v>6682</v>
      </c>
      <c r="D755" s="27" t="s">
        <v>1116</v>
      </c>
      <c r="E755" s="26" t="s">
        <v>286</v>
      </c>
      <c r="F755" s="26" t="s">
        <v>304</v>
      </c>
      <c r="G755" s="26" t="s">
        <v>879</v>
      </c>
      <c r="H755" s="26" t="s">
        <v>706</v>
      </c>
      <c r="I755" s="26" t="s">
        <v>6681</v>
      </c>
      <c r="J755" s="28">
        <v>1.37</v>
      </c>
      <c r="K755" s="25" t="s">
        <v>8472</v>
      </c>
      <c r="L755" s="29" t="s">
        <v>8444</v>
      </c>
      <c r="M755" s="25" t="e">
        <f>AVERAGE(SMALL(#REF!,1),SMALL(#REF!,2))</f>
        <v>#REF!</v>
      </c>
      <c r="N755" s="25" t="e">
        <f>IF(#REF! &lt;=( AVERAGE(SMALL(#REF!,1),SMALL(#REF!,2))),#REF!, "")</f>
        <v>#REF!</v>
      </c>
      <c r="O755" s="25" t="e">
        <f>AVERAGE(SMALL(#REF!,1),SMALL(#REF!,2))</f>
        <v>#REF!</v>
      </c>
      <c r="P755" s="28">
        <v>1.37</v>
      </c>
      <c r="Q755" s="25">
        <f t="shared" si="33"/>
        <v>0.34250000000000003</v>
      </c>
      <c r="R755" s="25">
        <f t="shared" si="34"/>
        <v>1.7125000000000001</v>
      </c>
      <c r="S755" s="28">
        <f t="shared" si="35"/>
        <v>1.8495000000000001</v>
      </c>
    </row>
    <row r="756" spans="1:19" s="25" customFormat="1" ht="63" x14ac:dyDescent="0.25">
      <c r="A756" s="25">
        <v>754</v>
      </c>
      <c r="B756" s="26" t="s">
        <v>816</v>
      </c>
      <c r="C756" s="26" t="s">
        <v>817</v>
      </c>
      <c r="D756" s="27" t="s">
        <v>819</v>
      </c>
      <c r="E756" s="26" t="s">
        <v>298</v>
      </c>
      <c r="F756" s="26" t="s">
        <v>58</v>
      </c>
      <c r="G756" s="26" t="s">
        <v>818</v>
      </c>
      <c r="H756" s="26" t="s">
        <v>706</v>
      </c>
      <c r="I756" s="26" t="s">
        <v>820</v>
      </c>
      <c r="J756" s="28">
        <v>42.68</v>
      </c>
      <c r="K756" s="25" t="s">
        <v>8472</v>
      </c>
      <c r="L756" s="29" t="s">
        <v>8444</v>
      </c>
      <c r="M756" s="25" t="e">
        <f>AVERAGE(SMALL(#REF!,1),SMALL(#REF!,2))</f>
        <v>#REF!</v>
      </c>
      <c r="N756" s="25" t="e">
        <f>IF(#REF! &lt;=( AVERAGE(SMALL(#REF!,1),SMALL(#REF!,2))),#REF!, "")</f>
        <v>#REF!</v>
      </c>
      <c r="O756" s="25" t="e">
        <f>AVERAGE(SMALL(#REF!,1),SMALL(#REF!,2))</f>
        <v>#REF!</v>
      </c>
      <c r="P756" s="28">
        <v>42.68</v>
      </c>
      <c r="Q756" s="25">
        <f t="shared" si="33"/>
        <v>7.2556000000000003</v>
      </c>
      <c r="R756" s="25">
        <f t="shared" si="34"/>
        <v>49.935600000000001</v>
      </c>
      <c r="S756" s="28">
        <f t="shared" si="35"/>
        <v>53.930447999999998</v>
      </c>
    </row>
    <row r="757" spans="1:19" s="25" customFormat="1" ht="63" x14ac:dyDescent="0.25">
      <c r="A757" s="25">
        <v>755</v>
      </c>
      <c r="B757" s="26" t="s">
        <v>816</v>
      </c>
      <c r="C757" s="26" t="s">
        <v>817</v>
      </c>
      <c r="D757" s="27" t="s">
        <v>819</v>
      </c>
      <c r="E757" s="26" t="s">
        <v>821</v>
      </c>
      <c r="F757" s="26" t="s">
        <v>58</v>
      </c>
      <c r="G757" s="26" t="s">
        <v>822</v>
      </c>
      <c r="H757" s="26" t="s">
        <v>706</v>
      </c>
      <c r="I757" s="26" t="s">
        <v>823</v>
      </c>
      <c r="J757" s="28">
        <v>81.28</v>
      </c>
      <c r="K757" s="25" t="s">
        <v>8472</v>
      </c>
      <c r="L757" s="29" t="s">
        <v>8444</v>
      </c>
      <c r="M757" s="25" t="e">
        <f>AVERAGE(SMALL(#REF!,1),SMALL(#REF!,2))</f>
        <v>#REF!</v>
      </c>
      <c r="N757" s="25" t="e">
        <f>IF(#REF! &lt;=( AVERAGE(SMALL(#REF!,1),SMALL(#REF!,2))),#REF!, "")</f>
        <v>#REF!</v>
      </c>
      <c r="O757" s="25" t="e">
        <f>AVERAGE(SMALL(#REF!,1),SMALL(#REF!,2))</f>
        <v>#REF!</v>
      </c>
      <c r="P757" s="28">
        <v>81.28</v>
      </c>
      <c r="Q757" s="25">
        <f t="shared" si="33"/>
        <v>9.7536000000000005</v>
      </c>
      <c r="R757" s="25">
        <f t="shared" si="34"/>
        <v>91.033600000000007</v>
      </c>
      <c r="S757" s="28">
        <f t="shared" si="35"/>
        <v>98.316288000000014</v>
      </c>
    </row>
    <row r="758" spans="1:19" s="25" customFormat="1" ht="63" x14ac:dyDescent="0.25">
      <c r="A758" s="25">
        <v>756</v>
      </c>
      <c r="B758" s="26" t="s">
        <v>816</v>
      </c>
      <c r="C758" s="26" t="s">
        <v>817</v>
      </c>
      <c r="D758" s="27" t="s">
        <v>819</v>
      </c>
      <c r="E758" s="26" t="s">
        <v>434</v>
      </c>
      <c r="F758" s="26" t="s">
        <v>58</v>
      </c>
      <c r="G758" s="26" t="s">
        <v>822</v>
      </c>
      <c r="H758" s="26" t="s">
        <v>706</v>
      </c>
      <c r="I758" s="26" t="s">
        <v>824</v>
      </c>
      <c r="J758" s="28">
        <v>120.08</v>
      </c>
      <c r="K758" s="25" t="s">
        <v>8472</v>
      </c>
      <c r="L758" s="29" t="s">
        <v>8444</v>
      </c>
      <c r="M758" s="25" t="e">
        <f>AVERAGE(SMALL(#REF!,1),SMALL(#REF!,2))</f>
        <v>#REF!</v>
      </c>
      <c r="N758" s="25" t="e">
        <f>IF(#REF! &lt;=( AVERAGE(SMALL(#REF!,1),SMALL(#REF!,2))),#REF!, "")</f>
        <v>#REF!</v>
      </c>
      <c r="O758" s="25" t="e">
        <f>AVERAGE(SMALL(#REF!,1),SMALL(#REF!,2))</f>
        <v>#REF!</v>
      </c>
      <c r="P758" s="28">
        <v>120.08</v>
      </c>
      <c r="Q758" s="25">
        <f t="shared" si="33"/>
        <v>12.008000000000001</v>
      </c>
      <c r="R758" s="25">
        <f t="shared" si="34"/>
        <v>132.08799999999999</v>
      </c>
      <c r="S758" s="28">
        <f t="shared" si="35"/>
        <v>142.65503999999999</v>
      </c>
    </row>
    <row r="759" spans="1:19" s="25" customFormat="1" ht="31.5" x14ac:dyDescent="0.25">
      <c r="A759" s="25">
        <v>757</v>
      </c>
      <c r="B759" s="26" t="s">
        <v>759</v>
      </c>
      <c r="C759" s="26" t="s">
        <v>760</v>
      </c>
      <c r="D759" s="27" t="s">
        <v>762</v>
      </c>
      <c r="E759" s="26" t="s">
        <v>212</v>
      </c>
      <c r="F759" s="26" t="s">
        <v>181</v>
      </c>
      <c r="G759" s="26" t="s">
        <v>761</v>
      </c>
      <c r="H759" s="26" t="s">
        <v>706</v>
      </c>
      <c r="I759" s="26" t="s">
        <v>763</v>
      </c>
      <c r="J759" s="28">
        <v>0.94</v>
      </c>
      <c r="K759" s="25" t="s">
        <v>8472</v>
      </c>
      <c r="L759" s="29" t="s">
        <v>8444</v>
      </c>
      <c r="M759" s="25" t="e">
        <f>AVERAGE(SMALL(#REF!,1),SMALL(#REF!,2))</f>
        <v>#REF!</v>
      </c>
      <c r="N759" s="25" t="e">
        <f>IF(#REF! &lt;=( AVERAGE(SMALL(#REF!,1),SMALL(#REF!,2))),#REF!, "")</f>
        <v>#REF!</v>
      </c>
      <c r="O759" s="25" t="e">
        <f>AVERAGE(SMALL(#REF!,1),SMALL(#REF!,2))</f>
        <v>#REF!</v>
      </c>
      <c r="P759" s="28">
        <v>0.94</v>
      </c>
      <c r="Q759" s="25">
        <f t="shared" si="33"/>
        <v>0.23499999999999999</v>
      </c>
      <c r="R759" s="25">
        <f t="shared" si="34"/>
        <v>1.1749999999999998</v>
      </c>
      <c r="S759" s="28">
        <f t="shared" si="35"/>
        <v>1.2689999999999999</v>
      </c>
    </row>
    <row r="760" spans="1:19" s="25" customFormat="1" ht="47.25" x14ac:dyDescent="0.25">
      <c r="A760" s="25">
        <v>758</v>
      </c>
      <c r="B760" s="26" t="s">
        <v>753</v>
      </c>
      <c r="C760" s="26" t="s">
        <v>754</v>
      </c>
      <c r="D760" s="27" t="s">
        <v>757</v>
      </c>
      <c r="E760" s="26" t="s">
        <v>755</v>
      </c>
      <c r="F760" s="26" t="s">
        <v>534</v>
      </c>
      <c r="G760" s="26" t="s">
        <v>756</v>
      </c>
      <c r="H760" s="26" t="s">
        <v>706</v>
      </c>
      <c r="I760" s="26" t="s">
        <v>758</v>
      </c>
      <c r="J760" s="28">
        <v>0.82</v>
      </c>
      <c r="K760" s="25" t="s">
        <v>8472</v>
      </c>
      <c r="L760" s="29" t="s">
        <v>8444</v>
      </c>
      <c r="M760" s="25" t="e">
        <f>AVERAGE(SMALL(#REF!,1),SMALL(#REF!,2))</f>
        <v>#REF!</v>
      </c>
      <c r="N760" s="25" t="e">
        <f>IF(#REF! &lt;=( AVERAGE(SMALL(#REF!,1),SMALL(#REF!,2))),#REF!, "")</f>
        <v>#REF!</v>
      </c>
      <c r="O760" s="25" t="e">
        <f>AVERAGE(SMALL(#REF!,1),SMALL(#REF!,2))</f>
        <v>#REF!</v>
      </c>
      <c r="P760" s="28">
        <v>0.82</v>
      </c>
      <c r="Q760" s="25">
        <f t="shared" si="33"/>
        <v>0.20499999999999999</v>
      </c>
      <c r="R760" s="25">
        <f t="shared" si="34"/>
        <v>1.0249999999999999</v>
      </c>
      <c r="S760" s="28">
        <f t="shared" si="35"/>
        <v>1.107</v>
      </c>
    </row>
    <row r="761" spans="1:19" s="25" customFormat="1" ht="31.5" x14ac:dyDescent="0.25">
      <c r="A761" s="25">
        <v>759</v>
      </c>
      <c r="B761" s="26" t="s">
        <v>3744</v>
      </c>
      <c r="C761" s="26" t="s">
        <v>3743</v>
      </c>
      <c r="D761" s="27" t="s">
        <v>593</v>
      </c>
      <c r="E761" s="26" t="s">
        <v>591</v>
      </c>
      <c r="F761" s="26" t="s">
        <v>58</v>
      </c>
      <c r="G761" s="26" t="s">
        <v>6594</v>
      </c>
      <c r="H761" s="26" t="s">
        <v>706</v>
      </c>
      <c r="I761" s="26" t="s">
        <v>6593</v>
      </c>
      <c r="J761" s="28">
        <v>2.02</v>
      </c>
      <c r="K761" s="25" t="s">
        <v>8472</v>
      </c>
      <c r="L761" s="29" t="s">
        <v>8444</v>
      </c>
      <c r="M761" s="25" t="e">
        <f>AVERAGE(SMALL(#REF!,1),SMALL(#REF!,2))</f>
        <v>#REF!</v>
      </c>
      <c r="N761" s="25" t="e">
        <f>IF(#REF! &lt;=( AVERAGE(SMALL(#REF!,1),SMALL(#REF!,2))),#REF!, "")</f>
        <v>#REF!</v>
      </c>
      <c r="O761" s="25" t="e">
        <f>AVERAGE(SMALL(#REF!,1),SMALL(#REF!,2))</f>
        <v>#REF!</v>
      </c>
      <c r="P761" s="28">
        <v>2.02</v>
      </c>
      <c r="Q761" s="25">
        <f t="shared" si="33"/>
        <v>0.505</v>
      </c>
      <c r="R761" s="25">
        <f t="shared" si="34"/>
        <v>2.5249999999999999</v>
      </c>
      <c r="S761" s="28">
        <f t="shared" si="35"/>
        <v>2.7269999999999999</v>
      </c>
    </row>
    <row r="762" spans="1:19" s="25" customFormat="1" ht="31.5" x14ac:dyDescent="0.25">
      <c r="A762" s="25">
        <v>760</v>
      </c>
      <c r="B762" s="26" t="s">
        <v>6491</v>
      </c>
      <c r="C762" s="26" t="s">
        <v>6490</v>
      </c>
      <c r="D762" s="27" t="s">
        <v>593</v>
      </c>
      <c r="E762" s="26" t="s">
        <v>6489</v>
      </c>
      <c r="F762" s="26" t="s">
        <v>662</v>
      </c>
      <c r="G762" s="26" t="s">
        <v>6488</v>
      </c>
      <c r="H762" s="26" t="s">
        <v>706</v>
      </c>
      <c r="I762" s="26" t="s">
        <v>6487</v>
      </c>
      <c r="J762" s="28">
        <v>4.1312499999999996</v>
      </c>
      <c r="K762" s="25" t="s">
        <v>8486</v>
      </c>
      <c r="L762" s="29" t="s">
        <v>8443</v>
      </c>
      <c r="M762" s="25" t="e">
        <f>AVERAGE(SMALL(#REF!,1),SMALL(#REF!,2))</f>
        <v>#REF!</v>
      </c>
      <c r="N762" s="25" t="e">
        <f>IF(#REF! &lt;=( AVERAGE(SMALL(#REF!,1),SMALL(#REF!,2))),#REF!, "")</f>
        <v>#REF!</v>
      </c>
      <c r="O762" s="25" t="e">
        <f>AVERAGE(SMALL(#REF!,1),SMALL(#REF!,2))</f>
        <v>#REF!</v>
      </c>
      <c r="P762" s="28">
        <v>4.1312499999999996</v>
      </c>
      <c r="Q762" s="25">
        <f t="shared" si="33"/>
        <v>1.0328124999999999</v>
      </c>
      <c r="R762" s="25">
        <f t="shared" si="34"/>
        <v>5.1640625</v>
      </c>
      <c r="S762" s="28">
        <f t="shared" si="35"/>
        <v>5.5771875</v>
      </c>
    </row>
    <row r="763" spans="1:19" s="25" customFormat="1" ht="126" x14ac:dyDescent="0.25">
      <c r="A763" s="25">
        <v>761</v>
      </c>
      <c r="B763" s="26" t="s">
        <v>3744</v>
      </c>
      <c r="C763" s="26" t="s">
        <v>5319</v>
      </c>
      <c r="D763" s="27" t="s">
        <v>593</v>
      </c>
      <c r="E763" s="26" t="s">
        <v>247</v>
      </c>
      <c r="F763" s="26" t="s">
        <v>58</v>
      </c>
      <c r="G763" s="26" t="s">
        <v>5318</v>
      </c>
      <c r="H763" s="26" t="s">
        <v>706</v>
      </c>
      <c r="I763" s="26" t="s">
        <v>5317</v>
      </c>
      <c r="J763" s="28">
        <v>2.06</v>
      </c>
      <c r="K763" s="25" t="s">
        <v>8472</v>
      </c>
      <c r="L763" s="29" t="s">
        <v>8444</v>
      </c>
      <c r="M763" s="25" t="e">
        <f>AVERAGE(SMALL(#REF!,1),SMALL(#REF!,2))</f>
        <v>#REF!</v>
      </c>
      <c r="N763" s="25" t="e">
        <f>IF(#REF! &lt;=( AVERAGE(SMALL(#REF!,1),SMALL(#REF!,2))),#REF!, "")</f>
        <v>#REF!</v>
      </c>
      <c r="O763" s="25" t="e">
        <f>AVERAGE(SMALL(#REF!,1),SMALL(#REF!,2))</f>
        <v>#REF!</v>
      </c>
      <c r="P763" s="28">
        <v>2.06</v>
      </c>
      <c r="Q763" s="25">
        <f t="shared" si="33"/>
        <v>0.51500000000000001</v>
      </c>
      <c r="R763" s="25">
        <f t="shared" si="34"/>
        <v>2.5750000000000002</v>
      </c>
      <c r="S763" s="28">
        <f t="shared" si="35"/>
        <v>2.7810000000000001</v>
      </c>
    </row>
    <row r="764" spans="1:19" s="25" customFormat="1" ht="94.5" x14ac:dyDescent="0.25">
      <c r="A764" s="25">
        <v>762</v>
      </c>
      <c r="B764" s="26" t="s">
        <v>4863</v>
      </c>
      <c r="C764" s="26" t="s">
        <v>4862</v>
      </c>
      <c r="D764" s="27" t="s">
        <v>593</v>
      </c>
      <c r="E764" s="26" t="s">
        <v>4861</v>
      </c>
      <c r="F764" s="26" t="s">
        <v>662</v>
      </c>
      <c r="G764" s="26" t="s">
        <v>4860</v>
      </c>
      <c r="H764" s="26" t="s">
        <v>706</v>
      </c>
      <c r="I764" s="26" t="s">
        <v>4859</v>
      </c>
      <c r="J764" s="28">
        <v>1.8895</v>
      </c>
      <c r="K764" s="25" t="s">
        <v>8472</v>
      </c>
      <c r="L764" s="29" t="s">
        <v>8444</v>
      </c>
      <c r="M764" s="25" t="e">
        <f>AVERAGE(SMALL(#REF!,1),SMALL(#REF!,2))</f>
        <v>#REF!</v>
      </c>
      <c r="N764" s="25" t="e">
        <f>IF(#REF! &lt;=( AVERAGE(SMALL(#REF!,1),SMALL(#REF!,2))),#REF!, "")</f>
        <v>#REF!</v>
      </c>
      <c r="O764" s="25" t="e">
        <f>AVERAGE(SMALL(#REF!,1),SMALL(#REF!,2))</f>
        <v>#REF!</v>
      </c>
      <c r="P764" s="28">
        <v>1.8895</v>
      </c>
      <c r="Q764" s="25">
        <f t="shared" si="33"/>
        <v>0.47237499999999999</v>
      </c>
      <c r="R764" s="25">
        <f t="shared" si="34"/>
        <v>2.3618749999999999</v>
      </c>
      <c r="S764" s="28">
        <f t="shared" si="35"/>
        <v>2.5508250000000001</v>
      </c>
    </row>
    <row r="765" spans="1:19" s="25" customFormat="1" ht="31.5" x14ac:dyDescent="0.25">
      <c r="A765" s="25">
        <v>763</v>
      </c>
      <c r="B765" s="26" t="s">
        <v>3744</v>
      </c>
      <c r="C765" s="26" t="s">
        <v>3743</v>
      </c>
      <c r="D765" s="27" t="s">
        <v>593</v>
      </c>
      <c r="E765" s="26" t="s">
        <v>2484</v>
      </c>
      <c r="F765" s="26" t="s">
        <v>662</v>
      </c>
      <c r="G765" s="26" t="s">
        <v>3742</v>
      </c>
      <c r="H765" s="26" t="s">
        <v>706</v>
      </c>
      <c r="I765" s="26" t="s">
        <v>3741</v>
      </c>
      <c r="J765" s="28">
        <v>1.78</v>
      </c>
      <c r="K765" s="25" t="s">
        <v>8472</v>
      </c>
      <c r="L765" s="29" t="s">
        <v>8444</v>
      </c>
      <c r="M765" s="25" t="e">
        <f>AVERAGE(SMALL(#REF!,1),SMALL(#REF!,2))</f>
        <v>#REF!</v>
      </c>
      <c r="N765" s="25" t="e">
        <f>IF(#REF! &lt;=( AVERAGE(SMALL(#REF!,1),SMALL(#REF!,2))),#REF!, "")</f>
        <v>#REF!</v>
      </c>
      <c r="O765" s="25" t="e">
        <f>AVERAGE(SMALL(#REF!,1),SMALL(#REF!,2))</f>
        <v>#REF!</v>
      </c>
      <c r="P765" s="28">
        <v>1.78</v>
      </c>
      <c r="Q765" s="25">
        <f t="shared" si="33"/>
        <v>0.44500000000000001</v>
      </c>
      <c r="R765" s="25">
        <f t="shared" si="34"/>
        <v>2.2250000000000001</v>
      </c>
      <c r="S765" s="28">
        <f t="shared" si="35"/>
        <v>2.403</v>
      </c>
    </row>
    <row r="766" spans="1:19" s="25" customFormat="1" ht="47.25" x14ac:dyDescent="0.25">
      <c r="A766" s="25">
        <v>764</v>
      </c>
      <c r="B766" s="26" t="s">
        <v>3888</v>
      </c>
      <c r="C766" s="26" t="s">
        <v>3887</v>
      </c>
      <c r="D766" s="27" t="s">
        <v>1011</v>
      </c>
      <c r="E766" s="26" t="s">
        <v>683</v>
      </c>
      <c r="F766" s="26" t="s">
        <v>1019</v>
      </c>
      <c r="G766" s="26" t="s">
        <v>3886</v>
      </c>
      <c r="H766" s="26" t="s">
        <v>706</v>
      </c>
      <c r="I766" s="26" t="s">
        <v>3885</v>
      </c>
      <c r="J766" s="28">
        <v>0.82</v>
      </c>
      <c r="K766" s="25" t="s">
        <v>8472</v>
      </c>
      <c r="L766" s="29" t="s">
        <v>8444</v>
      </c>
      <c r="M766" s="25" t="e">
        <f>AVERAGE(SMALL(#REF!,1),SMALL(#REF!,2))</f>
        <v>#REF!</v>
      </c>
      <c r="N766" s="25" t="e">
        <f>IF(#REF! &lt;=( AVERAGE(SMALL(#REF!,1),SMALL(#REF!,2))),#REF!, "")</f>
        <v>#REF!</v>
      </c>
      <c r="O766" s="25" t="e">
        <f>AVERAGE(SMALL(#REF!,1),SMALL(#REF!,2))</f>
        <v>#REF!</v>
      </c>
      <c r="P766" s="28">
        <v>0.82</v>
      </c>
      <c r="Q766" s="25">
        <f t="shared" si="33"/>
        <v>0.20499999999999999</v>
      </c>
      <c r="R766" s="25">
        <f t="shared" si="34"/>
        <v>1.0249999999999999</v>
      </c>
      <c r="S766" s="28">
        <f t="shared" si="35"/>
        <v>1.107</v>
      </c>
    </row>
    <row r="767" spans="1:19" s="25" customFormat="1" ht="47.25" x14ac:dyDescent="0.25">
      <c r="A767" s="25">
        <v>765</v>
      </c>
      <c r="B767" s="26" t="s">
        <v>829</v>
      </c>
      <c r="C767" s="26" t="s">
        <v>830</v>
      </c>
      <c r="D767" s="27" t="s">
        <v>388</v>
      </c>
      <c r="E767" s="26" t="s">
        <v>831</v>
      </c>
      <c r="F767" s="26" t="s">
        <v>200</v>
      </c>
      <c r="G767" s="26" t="s">
        <v>827</v>
      </c>
      <c r="H767" s="26" t="s">
        <v>706</v>
      </c>
      <c r="I767" s="26" t="s">
        <v>832</v>
      </c>
      <c r="J767" s="28">
        <v>2.2389999999999999</v>
      </c>
      <c r="K767" s="25" t="s">
        <v>8486</v>
      </c>
      <c r="L767" s="29" t="s">
        <v>8443</v>
      </c>
      <c r="M767" s="25" t="e">
        <f>AVERAGE(SMALL(#REF!,1),SMALL(#REF!,2))</f>
        <v>#REF!</v>
      </c>
      <c r="N767" s="25" t="e">
        <f>IF(#REF! &lt;=( AVERAGE(SMALL(#REF!,1),SMALL(#REF!,2))),#REF!, "")</f>
        <v>#REF!</v>
      </c>
      <c r="O767" s="25" t="e">
        <f>AVERAGE(SMALL(#REF!,1),SMALL(#REF!,2))</f>
        <v>#REF!</v>
      </c>
      <c r="P767" s="28">
        <v>2.2389999999999999</v>
      </c>
      <c r="Q767" s="25">
        <f t="shared" si="33"/>
        <v>0.55974999999999997</v>
      </c>
      <c r="R767" s="25">
        <f t="shared" si="34"/>
        <v>2.7987500000000001</v>
      </c>
      <c r="S767" s="28">
        <f t="shared" si="35"/>
        <v>3.0226500000000001</v>
      </c>
    </row>
    <row r="768" spans="1:19" s="25" customFormat="1" ht="63" x14ac:dyDescent="0.25">
      <c r="A768" s="25">
        <v>766</v>
      </c>
      <c r="B768" s="26" t="s">
        <v>829</v>
      </c>
      <c r="C768" s="26" t="s">
        <v>5055</v>
      </c>
      <c r="D768" s="27" t="s">
        <v>388</v>
      </c>
      <c r="E768" s="26" t="s">
        <v>8</v>
      </c>
      <c r="F768" s="26" t="s">
        <v>58</v>
      </c>
      <c r="G768" s="26" t="s">
        <v>5054</v>
      </c>
      <c r="H768" s="26" t="s">
        <v>706</v>
      </c>
      <c r="I768" s="26" t="s">
        <v>5053</v>
      </c>
      <c r="J768" s="28">
        <v>1.66</v>
      </c>
      <c r="K768" s="25" t="s">
        <v>8472</v>
      </c>
      <c r="L768" s="29" t="s">
        <v>8444</v>
      </c>
      <c r="M768" s="25" t="e">
        <f>AVERAGE(SMALL(#REF!,1),SMALL(#REF!,2))</f>
        <v>#REF!</v>
      </c>
      <c r="N768" s="25" t="e">
        <f>IF(#REF! &lt;=( AVERAGE(SMALL(#REF!,1),SMALL(#REF!,2))),#REF!, "")</f>
        <v>#REF!</v>
      </c>
      <c r="O768" s="25" t="e">
        <f>AVERAGE(SMALL(#REF!,1),SMALL(#REF!,2))</f>
        <v>#REF!</v>
      </c>
      <c r="P768" s="28">
        <v>1.66</v>
      </c>
      <c r="Q768" s="25">
        <f t="shared" si="33"/>
        <v>0.41499999999999998</v>
      </c>
      <c r="R768" s="25">
        <f t="shared" si="34"/>
        <v>2.0749999999999997</v>
      </c>
      <c r="S768" s="28">
        <f t="shared" si="35"/>
        <v>2.2409999999999997</v>
      </c>
    </row>
    <row r="769" spans="1:19" s="25" customFormat="1" ht="31.5" x14ac:dyDescent="0.25">
      <c r="A769" s="25">
        <v>767</v>
      </c>
      <c r="B769" s="26" t="s">
        <v>829</v>
      </c>
      <c r="C769" s="26" t="s">
        <v>5052</v>
      </c>
      <c r="D769" s="27" t="s">
        <v>388</v>
      </c>
      <c r="E769" s="26" t="s">
        <v>45</v>
      </c>
      <c r="F769" s="26" t="s">
        <v>58</v>
      </c>
      <c r="G769" s="26" t="s">
        <v>5051</v>
      </c>
      <c r="H769" s="26" t="s">
        <v>706</v>
      </c>
      <c r="I769" s="26" t="s">
        <v>5050</v>
      </c>
      <c r="J769" s="28">
        <v>3.16</v>
      </c>
      <c r="K769" s="25" t="s">
        <v>8472</v>
      </c>
      <c r="L769" s="29" t="s">
        <v>8444</v>
      </c>
      <c r="M769" s="25" t="e">
        <f>AVERAGE(SMALL(#REF!,1),SMALL(#REF!,2))</f>
        <v>#REF!</v>
      </c>
      <c r="N769" s="25" t="e">
        <f>IF(#REF! &lt;=( AVERAGE(SMALL(#REF!,1),SMALL(#REF!,2))),#REF!, "")</f>
        <v>#REF!</v>
      </c>
      <c r="O769" s="25" t="e">
        <f>AVERAGE(SMALL(#REF!,1),SMALL(#REF!,2))</f>
        <v>#REF!</v>
      </c>
      <c r="P769" s="28">
        <v>3.16</v>
      </c>
      <c r="Q769" s="25">
        <f t="shared" si="33"/>
        <v>0.79</v>
      </c>
      <c r="R769" s="25">
        <f t="shared" si="34"/>
        <v>3.95</v>
      </c>
      <c r="S769" s="28">
        <f t="shared" si="35"/>
        <v>4.266</v>
      </c>
    </row>
    <row r="770" spans="1:19" s="25" customFormat="1" ht="47.25" x14ac:dyDescent="0.25">
      <c r="A770" s="25">
        <v>768</v>
      </c>
      <c r="B770" s="26" t="s">
        <v>829</v>
      </c>
      <c r="C770" s="26" t="s">
        <v>3846</v>
      </c>
      <c r="D770" s="27" t="s">
        <v>388</v>
      </c>
      <c r="E770" s="26" t="s">
        <v>1323</v>
      </c>
      <c r="F770" s="26" t="s">
        <v>534</v>
      </c>
      <c r="G770" s="26" t="s">
        <v>3845</v>
      </c>
      <c r="H770" s="26" t="s">
        <v>706</v>
      </c>
      <c r="I770" s="26" t="s">
        <v>3844</v>
      </c>
      <c r="J770" s="28">
        <v>1.25</v>
      </c>
      <c r="K770" s="25" t="s">
        <v>8472</v>
      </c>
      <c r="L770" s="29" t="s">
        <v>8444</v>
      </c>
      <c r="M770" s="25" t="e">
        <f>AVERAGE(SMALL(#REF!,1),SMALL(#REF!,2))</f>
        <v>#REF!</v>
      </c>
      <c r="N770" s="25" t="e">
        <f>IF(#REF! &lt;=( AVERAGE(SMALL(#REF!,1),SMALL(#REF!,2))),#REF!, "")</f>
        <v>#REF!</v>
      </c>
      <c r="O770" s="25" t="e">
        <f>AVERAGE(SMALL(#REF!,1),SMALL(#REF!,2))</f>
        <v>#REF!</v>
      </c>
      <c r="P770" s="28">
        <v>1.25</v>
      </c>
      <c r="Q770" s="25">
        <f t="shared" si="33"/>
        <v>0.3125</v>
      </c>
      <c r="R770" s="25">
        <f t="shared" si="34"/>
        <v>1.5625</v>
      </c>
      <c r="S770" s="28">
        <f t="shared" si="35"/>
        <v>1.6875</v>
      </c>
    </row>
    <row r="771" spans="1:19" s="25" customFormat="1" ht="47.25" x14ac:dyDescent="0.25">
      <c r="A771" s="25">
        <v>769</v>
      </c>
      <c r="B771" s="26" t="s">
        <v>5608</v>
      </c>
      <c r="C771" s="26" t="s">
        <v>6901</v>
      </c>
      <c r="D771" s="27" t="s">
        <v>531</v>
      </c>
      <c r="E771" s="26" t="s">
        <v>683</v>
      </c>
      <c r="F771" s="26" t="s">
        <v>534</v>
      </c>
      <c r="G771" s="26" t="s">
        <v>6904</v>
      </c>
      <c r="H771" s="26" t="s">
        <v>706</v>
      </c>
      <c r="I771" s="26" t="s">
        <v>6903</v>
      </c>
      <c r="J771" s="28">
        <v>0.88</v>
      </c>
      <c r="K771" s="25" t="s">
        <v>8472</v>
      </c>
      <c r="L771" s="29" t="s">
        <v>8444</v>
      </c>
      <c r="M771" s="25" t="e">
        <f>AVERAGE(SMALL(#REF!,1),SMALL(#REF!,2))</f>
        <v>#REF!</v>
      </c>
      <c r="N771" s="25" t="e">
        <f>IF(#REF! &lt;=( AVERAGE(SMALL(#REF!,1),SMALL(#REF!,2))),#REF!, "")</f>
        <v>#REF!</v>
      </c>
      <c r="O771" s="25" t="e">
        <f>AVERAGE(SMALL(#REF!,1),SMALL(#REF!,2))</f>
        <v>#REF!</v>
      </c>
      <c r="P771" s="28">
        <v>0.88</v>
      </c>
      <c r="Q771" s="25">
        <f t="shared" ref="Q771:Q834" si="36">IF(AND(J771&gt;0,J771&lt;=10),J771*0.25,IF(AND(J771&gt;10,J771&lt;=50),J771*0.17,IF(AND(J771&gt;10,J771&lt;=100),J771*0.12,IF(J771&gt;100,J771*0.1))))</f>
        <v>0.22</v>
      </c>
      <c r="R771" s="25">
        <f t="shared" ref="R771:R834" si="37">Q771+J771</f>
        <v>1.1000000000000001</v>
      </c>
      <c r="S771" s="28">
        <f t="shared" ref="S771:S834" si="38">R771+R771*0.08</f>
        <v>1.1880000000000002</v>
      </c>
    </row>
    <row r="772" spans="1:19" s="25" customFormat="1" ht="47.25" x14ac:dyDescent="0.25">
      <c r="A772" s="25">
        <v>770</v>
      </c>
      <c r="B772" s="26" t="s">
        <v>6902</v>
      </c>
      <c r="C772" s="26" t="s">
        <v>6901</v>
      </c>
      <c r="D772" s="27" t="s">
        <v>531</v>
      </c>
      <c r="E772" s="26" t="s">
        <v>683</v>
      </c>
      <c r="F772" s="26" t="s">
        <v>1019</v>
      </c>
      <c r="G772" s="26" t="s">
        <v>6900</v>
      </c>
      <c r="H772" s="26" t="s">
        <v>706</v>
      </c>
      <c r="I772" s="26" t="s">
        <v>6899</v>
      </c>
      <c r="J772" s="28">
        <v>1.92</v>
      </c>
      <c r="K772" s="25" t="s">
        <v>8472</v>
      </c>
      <c r="L772" s="29" t="s">
        <v>8444</v>
      </c>
      <c r="M772" s="25" t="e">
        <f>AVERAGE(SMALL(#REF!,1),SMALL(#REF!,2))</f>
        <v>#REF!</v>
      </c>
      <c r="N772" s="25" t="e">
        <f>IF(#REF! &lt;=( AVERAGE(SMALL(#REF!,1),SMALL(#REF!,2))),#REF!, "")</f>
        <v>#REF!</v>
      </c>
      <c r="O772" s="25" t="e">
        <f>AVERAGE(SMALL(#REF!,1),SMALL(#REF!,2))</f>
        <v>#REF!</v>
      </c>
      <c r="P772" s="28">
        <v>1.92</v>
      </c>
      <c r="Q772" s="25">
        <f t="shared" si="36"/>
        <v>0.48</v>
      </c>
      <c r="R772" s="25">
        <f t="shared" si="37"/>
        <v>2.4</v>
      </c>
      <c r="S772" s="28">
        <f t="shared" si="38"/>
        <v>2.5920000000000001</v>
      </c>
    </row>
    <row r="773" spans="1:19" s="25" customFormat="1" ht="47.25" x14ac:dyDescent="0.25">
      <c r="A773" s="25">
        <v>771</v>
      </c>
      <c r="B773" s="26" t="s">
        <v>5608</v>
      </c>
      <c r="C773" s="26" t="s">
        <v>6898</v>
      </c>
      <c r="D773" s="27" t="s">
        <v>531</v>
      </c>
      <c r="E773" s="26" t="s">
        <v>533</v>
      </c>
      <c r="F773" s="26" t="s">
        <v>1019</v>
      </c>
      <c r="G773" s="26" t="s">
        <v>6897</v>
      </c>
      <c r="H773" s="26" t="s">
        <v>706</v>
      </c>
      <c r="I773" s="26" t="s">
        <v>6896</v>
      </c>
      <c r="J773" s="28">
        <v>0.8</v>
      </c>
      <c r="K773" s="25" t="s">
        <v>8472</v>
      </c>
      <c r="L773" s="29" t="s">
        <v>8444</v>
      </c>
      <c r="M773" s="25" t="e">
        <f>AVERAGE(SMALL(#REF!,1),SMALL(#REF!,2))</f>
        <v>#REF!</v>
      </c>
      <c r="N773" s="25" t="e">
        <f>IF(#REF! &lt;=( AVERAGE(SMALL(#REF!,1),SMALL(#REF!,2))),#REF!, "")</f>
        <v>#REF!</v>
      </c>
      <c r="O773" s="25" t="e">
        <f>AVERAGE(SMALL(#REF!,1),SMALL(#REF!,2))</f>
        <v>#REF!</v>
      </c>
      <c r="P773" s="28">
        <v>0.8</v>
      </c>
      <c r="Q773" s="25">
        <f t="shared" si="36"/>
        <v>0.2</v>
      </c>
      <c r="R773" s="25">
        <f t="shared" si="37"/>
        <v>1</v>
      </c>
      <c r="S773" s="28">
        <f t="shared" si="38"/>
        <v>1.08</v>
      </c>
    </row>
    <row r="774" spans="1:19" s="25" customFormat="1" ht="47.25" x14ac:dyDescent="0.25">
      <c r="A774" s="25">
        <v>772</v>
      </c>
      <c r="B774" s="26" t="s">
        <v>5608</v>
      </c>
      <c r="C774" s="26" t="s">
        <v>5607</v>
      </c>
      <c r="D774" s="27" t="s">
        <v>531</v>
      </c>
      <c r="E774" s="26" t="s">
        <v>533</v>
      </c>
      <c r="F774" s="26" t="s">
        <v>1019</v>
      </c>
      <c r="G774" s="26" t="s">
        <v>5606</v>
      </c>
      <c r="H774" s="26" t="s">
        <v>706</v>
      </c>
      <c r="I774" s="26" t="s">
        <v>5605</v>
      </c>
      <c r="J774" s="28">
        <v>0.78</v>
      </c>
      <c r="K774" s="25" t="s">
        <v>8472</v>
      </c>
      <c r="L774" s="29" t="s">
        <v>8444</v>
      </c>
      <c r="M774" s="25" t="e">
        <f>AVERAGE(SMALL(#REF!,1),SMALL(#REF!,2))</f>
        <v>#REF!</v>
      </c>
      <c r="N774" s="25" t="e">
        <f>IF(#REF! &lt;=( AVERAGE(SMALL(#REF!,1),SMALL(#REF!,2))),#REF!, "")</f>
        <v>#REF!</v>
      </c>
      <c r="O774" s="25" t="e">
        <f>AVERAGE(SMALL(#REF!,1),SMALL(#REF!,2))</f>
        <v>#REF!</v>
      </c>
      <c r="P774" s="28">
        <v>0.78</v>
      </c>
      <c r="Q774" s="25">
        <f t="shared" si="36"/>
        <v>0.19500000000000001</v>
      </c>
      <c r="R774" s="25">
        <f t="shared" si="37"/>
        <v>0.97500000000000009</v>
      </c>
      <c r="S774" s="28">
        <f t="shared" si="38"/>
        <v>1.0530000000000002</v>
      </c>
    </row>
    <row r="775" spans="1:19" s="25" customFormat="1" ht="47.25" x14ac:dyDescent="0.25">
      <c r="A775" s="25">
        <v>773</v>
      </c>
      <c r="B775" s="26" t="s">
        <v>3905</v>
      </c>
      <c r="C775" s="26" t="s">
        <v>3904</v>
      </c>
      <c r="D775" s="27" t="s">
        <v>531</v>
      </c>
      <c r="E775" s="26" t="s">
        <v>683</v>
      </c>
      <c r="F775" s="26" t="s">
        <v>1019</v>
      </c>
      <c r="G775" s="26" t="s">
        <v>3903</v>
      </c>
      <c r="H775" s="26" t="s">
        <v>706</v>
      </c>
      <c r="I775" s="26" t="s">
        <v>3902</v>
      </c>
      <c r="J775" s="28">
        <v>12.22</v>
      </c>
      <c r="K775" s="25" t="s">
        <v>8472</v>
      </c>
      <c r="L775" s="29" t="s">
        <v>8444</v>
      </c>
      <c r="M775" s="25" t="e">
        <f>AVERAGE(SMALL(#REF!,1),SMALL(#REF!,2))</f>
        <v>#REF!</v>
      </c>
      <c r="N775" s="25" t="e">
        <f>IF(#REF! &lt;=( AVERAGE(SMALL(#REF!,1),SMALL(#REF!,2))),#REF!, "")</f>
        <v>#REF!</v>
      </c>
      <c r="O775" s="25" t="e">
        <f>AVERAGE(SMALL(#REF!,1),SMALL(#REF!,2))</f>
        <v>#REF!</v>
      </c>
      <c r="P775" s="28">
        <v>12.22</v>
      </c>
      <c r="Q775" s="25">
        <f t="shared" si="36"/>
        <v>2.0774000000000004</v>
      </c>
      <c r="R775" s="25">
        <f t="shared" si="37"/>
        <v>14.297400000000001</v>
      </c>
      <c r="S775" s="28">
        <f t="shared" si="38"/>
        <v>15.441192000000001</v>
      </c>
    </row>
    <row r="776" spans="1:19" s="25" customFormat="1" ht="31.5" x14ac:dyDescent="0.25">
      <c r="A776" s="25">
        <v>774</v>
      </c>
      <c r="B776" s="26" t="s">
        <v>825</v>
      </c>
      <c r="C776" s="26" t="s">
        <v>826</v>
      </c>
      <c r="D776" s="27" t="s">
        <v>606</v>
      </c>
      <c r="E776" s="26" t="s">
        <v>661</v>
      </c>
      <c r="F776" s="26" t="s">
        <v>662</v>
      </c>
      <c r="G776" s="26" t="s">
        <v>827</v>
      </c>
      <c r="H776" s="26" t="s">
        <v>706</v>
      </c>
      <c r="I776" s="26" t="s">
        <v>828</v>
      </c>
      <c r="J776" s="28">
        <v>2.67</v>
      </c>
      <c r="K776" s="25" t="s">
        <v>8472</v>
      </c>
      <c r="L776" s="29" t="s">
        <v>8444</v>
      </c>
      <c r="M776" s="25" t="e">
        <f>AVERAGE(SMALL(#REF!,1),SMALL(#REF!,2))</f>
        <v>#REF!</v>
      </c>
      <c r="N776" s="25" t="e">
        <f>IF(#REF! &lt;=( AVERAGE(SMALL(#REF!,1),SMALL(#REF!,2))),#REF!, "")</f>
        <v>#REF!</v>
      </c>
      <c r="O776" s="25" t="e">
        <f>AVERAGE(SMALL(#REF!,1),SMALL(#REF!,2))</f>
        <v>#REF!</v>
      </c>
      <c r="P776" s="28">
        <v>2.67</v>
      </c>
      <c r="Q776" s="25">
        <f t="shared" si="36"/>
        <v>0.66749999999999998</v>
      </c>
      <c r="R776" s="25">
        <f t="shared" si="37"/>
        <v>3.3374999999999999</v>
      </c>
      <c r="S776" s="28">
        <f t="shared" si="38"/>
        <v>3.6044999999999998</v>
      </c>
    </row>
    <row r="777" spans="1:19" s="25" customFormat="1" ht="31.5" x14ac:dyDescent="0.25">
      <c r="A777" s="25">
        <v>775</v>
      </c>
      <c r="B777" s="26" t="s">
        <v>825</v>
      </c>
      <c r="C777" s="26" t="s">
        <v>603</v>
      </c>
      <c r="D777" s="27" t="s">
        <v>606</v>
      </c>
      <c r="E777" s="26" t="s">
        <v>444</v>
      </c>
      <c r="F777" s="26" t="s">
        <v>58</v>
      </c>
      <c r="G777" s="26" t="s">
        <v>5669</v>
      </c>
      <c r="H777" s="26" t="s">
        <v>706</v>
      </c>
      <c r="I777" s="26" t="s">
        <v>6716</v>
      </c>
      <c r="J777" s="28">
        <v>2.44</v>
      </c>
      <c r="K777" s="25" t="s">
        <v>8472</v>
      </c>
      <c r="L777" s="29" t="s">
        <v>8444</v>
      </c>
      <c r="M777" s="25" t="e">
        <f>AVERAGE(SMALL(#REF!,1),SMALL(#REF!,2))</f>
        <v>#REF!</v>
      </c>
      <c r="N777" s="25" t="e">
        <f>IF(#REF! &lt;=( AVERAGE(SMALL(#REF!,1),SMALL(#REF!,2))),#REF!, "")</f>
        <v>#REF!</v>
      </c>
      <c r="O777" s="25" t="e">
        <f>AVERAGE(SMALL(#REF!,1),SMALL(#REF!,2))</f>
        <v>#REF!</v>
      </c>
      <c r="P777" s="28">
        <v>2.44</v>
      </c>
      <c r="Q777" s="25">
        <f t="shared" si="36"/>
        <v>0.61</v>
      </c>
      <c r="R777" s="25">
        <f t="shared" si="37"/>
        <v>3.05</v>
      </c>
      <c r="S777" s="28">
        <f t="shared" si="38"/>
        <v>3.2939999999999996</v>
      </c>
    </row>
    <row r="778" spans="1:19" s="25" customFormat="1" ht="31.5" x14ac:dyDescent="0.25">
      <c r="A778" s="25">
        <v>776</v>
      </c>
      <c r="B778" s="26" t="s">
        <v>825</v>
      </c>
      <c r="C778" s="26" t="s">
        <v>603</v>
      </c>
      <c r="D778" s="27" t="s">
        <v>606</v>
      </c>
      <c r="E778" s="26" t="s">
        <v>444</v>
      </c>
      <c r="F778" s="26" t="s">
        <v>58</v>
      </c>
      <c r="G778" s="26" t="s">
        <v>387</v>
      </c>
      <c r="H778" s="26" t="s">
        <v>706</v>
      </c>
      <c r="I778" s="26" t="s">
        <v>6716</v>
      </c>
      <c r="J778" s="28">
        <v>3.96</v>
      </c>
      <c r="K778" s="25" t="s">
        <v>8472</v>
      </c>
      <c r="L778" s="29" t="s">
        <v>8444</v>
      </c>
      <c r="M778" s="25" t="e">
        <f>AVERAGE(SMALL(#REF!,1),SMALL(#REF!,2))</f>
        <v>#REF!</v>
      </c>
      <c r="N778" s="25" t="e">
        <f>IF(#REF! &lt;=( AVERAGE(SMALL(#REF!,1),SMALL(#REF!,2))),#REF!, "")</f>
        <v>#REF!</v>
      </c>
      <c r="O778" s="25" t="e">
        <f>AVERAGE(SMALL(#REF!,1),SMALL(#REF!,2))</f>
        <v>#REF!</v>
      </c>
      <c r="P778" s="28">
        <v>3.96</v>
      </c>
      <c r="Q778" s="25">
        <f t="shared" si="36"/>
        <v>0.99</v>
      </c>
      <c r="R778" s="25">
        <f t="shared" si="37"/>
        <v>4.95</v>
      </c>
      <c r="S778" s="28">
        <f t="shared" si="38"/>
        <v>5.3460000000000001</v>
      </c>
    </row>
    <row r="779" spans="1:19" s="25" customFormat="1" ht="31.5" x14ac:dyDescent="0.25">
      <c r="A779" s="25">
        <v>777</v>
      </c>
      <c r="B779" s="26" t="s">
        <v>5088</v>
      </c>
      <c r="C779" s="26" t="s">
        <v>5087</v>
      </c>
      <c r="D779" s="27" t="s">
        <v>537</v>
      </c>
      <c r="E779" s="26" t="s">
        <v>77</v>
      </c>
      <c r="F779" s="26" t="s">
        <v>58</v>
      </c>
      <c r="G779" s="26" t="s">
        <v>5086</v>
      </c>
      <c r="H779" s="26" t="s">
        <v>706</v>
      </c>
      <c r="I779" s="26" t="s">
        <v>5085</v>
      </c>
      <c r="J779" s="28">
        <v>4.18</v>
      </c>
      <c r="K779" s="25" t="s">
        <v>8472</v>
      </c>
      <c r="L779" s="29" t="s">
        <v>8444</v>
      </c>
      <c r="M779" s="25" t="e">
        <f>AVERAGE(SMALL(#REF!,1),SMALL(#REF!,2))</f>
        <v>#REF!</v>
      </c>
      <c r="N779" s="25" t="e">
        <f>IF(#REF! &lt;=( AVERAGE(SMALL(#REF!,1),SMALL(#REF!,2))),#REF!, "")</f>
        <v>#REF!</v>
      </c>
      <c r="O779" s="25" t="e">
        <f>AVERAGE(SMALL(#REF!,1),SMALL(#REF!,2))</f>
        <v>#REF!</v>
      </c>
      <c r="P779" s="28">
        <v>4.18</v>
      </c>
      <c r="Q779" s="25">
        <f t="shared" si="36"/>
        <v>1.0449999999999999</v>
      </c>
      <c r="R779" s="25">
        <f t="shared" si="37"/>
        <v>5.2249999999999996</v>
      </c>
      <c r="S779" s="28">
        <f t="shared" si="38"/>
        <v>5.6429999999999998</v>
      </c>
    </row>
    <row r="780" spans="1:19" s="25" customFormat="1" ht="47.25" x14ac:dyDescent="0.25">
      <c r="A780" s="25">
        <v>778</v>
      </c>
      <c r="B780" s="26" t="s">
        <v>5323</v>
      </c>
      <c r="C780" s="26" t="s">
        <v>6706</v>
      </c>
      <c r="D780" s="27" t="s">
        <v>1797</v>
      </c>
      <c r="E780" s="26" t="s">
        <v>264</v>
      </c>
      <c r="F780" s="26" t="s">
        <v>6705</v>
      </c>
      <c r="G780" s="26" t="s">
        <v>8117</v>
      </c>
      <c r="H780" s="26" t="s">
        <v>706</v>
      </c>
      <c r="I780" s="26" t="s">
        <v>6704</v>
      </c>
      <c r="J780" s="28">
        <v>1.19</v>
      </c>
      <c r="K780" s="25" t="s">
        <v>8472</v>
      </c>
      <c r="L780" s="29" t="s">
        <v>8444</v>
      </c>
      <c r="M780" s="25" t="e">
        <f>AVERAGE(SMALL(#REF!,1),SMALL(#REF!,2))</f>
        <v>#REF!</v>
      </c>
      <c r="N780" s="25" t="e">
        <f>IF(#REF! &lt;=( AVERAGE(SMALL(#REF!,1),SMALL(#REF!,2))),#REF!, "")</f>
        <v>#REF!</v>
      </c>
      <c r="O780" s="25" t="e">
        <f>AVERAGE(SMALL(#REF!,1),SMALL(#REF!,2))</f>
        <v>#REF!</v>
      </c>
      <c r="P780" s="28">
        <v>1.19</v>
      </c>
      <c r="Q780" s="25">
        <f t="shared" si="36"/>
        <v>0.29749999999999999</v>
      </c>
      <c r="R780" s="25">
        <f t="shared" si="37"/>
        <v>1.4874999999999998</v>
      </c>
      <c r="S780" s="28">
        <f t="shared" si="38"/>
        <v>1.6064999999999998</v>
      </c>
    </row>
    <row r="781" spans="1:19" s="25" customFormat="1" ht="47.25" x14ac:dyDescent="0.25">
      <c r="A781" s="25">
        <v>779</v>
      </c>
      <c r="B781" s="26" t="s">
        <v>5323</v>
      </c>
      <c r="C781" s="26" t="s">
        <v>6706</v>
      </c>
      <c r="D781" s="27" t="s">
        <v>1797</v>
      </c>
      <c r="E781" s="26" t="s">
        <v>264</v>
      </c>
      <c r="F781" s="26" t="s">
        <v>6705</v>
      </c>
      <c r="G781" s="26" t="s">
        <v>8118</v>
      </c>
      <c r="H781" s="26" t="s">
        <v>706</v>
      </c>
      <c r="I781" s="26" t="s">
        <v>6704</v>
      </c>
      <c r="J781" s="28">
        <v>2.37</v>
      </c>
      <c r="K781" s="25" t="s">
        <v>8472</v>
      </c>
      <c r="L781" s="29" t="s">
        <v>8444</v>
      </c>
      <c r="M781" s="25" t="e">
        <f>AVERAGE(SMALL(#REF!,1),SMALL(#REF!,2))</f>
        <v>#REF!</v>
      </c>
      <c r="N781" s="25" t="e">
        <f>IF(#REF! &lt;=( AVERAGE(SMALL(#REF!,1),SMALL(#REF!,2))),#REF!, "")</f>
        <v>#REF!</v>
      </c>
      <c r="O781" s="25" t="e">
        <f>AVERAGE(SMALL(#REF!,1),SMALL(#REF!,2))</f>
        <v>#REF!</v>
      </c>
      <c r="P781" s="28">
        <v>2.37</v>
      </c>
      <c r="Q781" s="25">
        <f t="shared" si="36"/>
        <v>0.59250000000000003</v>
      </c>
      <c r="R781" s="25">
        <f t="shared" si="37"/>
        <v>2.9625000000000004</v>
      </c>
      <c r="S781" s="28">
        <f t="shared" si="38"/>
        <v>3.1995000000000005</v>
      </c>
    </row>
    <row r="782" spans="1:19" s="25" customFormat="1" ht="63" x14ac:dyDescent="0.25">
      <c r="A782" s="25">
        <v>780</v>
      </c>
      <c r="B782" s="26" t="s">
        <v>5323</v>
      </c>
      <c r="C782" s="26" t="s">
        <v>5326</v>
      </c>
      <c r="D782" s="27" t="s">
        <v>1797</v>
      </c>
      <c r="E782" s="26" t="s">
        <v>8</v>
      </c>
      <c r="F782" s="26" t="s">
        <v>58</v>
      </c>
      <c r="G782" s="26" t="s">
        <v>5325</v>
      </c>
      <c r="H782" s="26" t="s">
        <v>706</v>
      </c>
      <c r="I782" s="26" t="s">
        <v>5324</v>
      </c>
      <c r="J782" s="28">
        <v>1.5485</v>
      </c>
      <c r="K782" s="25" t="s">
        <v>8486</v>
      </c>
      <c r="L782" s="29" t="s">
        <v>8443</v>
      </c>
      <c r="M782" s="25" t="e">
        <f>AVERAGE(SMALL(#REF!,1),SMALL(#REF!,2))</f>
        <v>#REF!</v>
      </c>
      <c r="N782" s="25" t="e">
        <f>IF(#REF! &lt;=( AVERAGE(SMALL(#REF!,1),SMALL(#REF!,2))),#REF!, "")</f>
        <v>#REF!</v>
      </c>
      <c r="O782" s="25" t="e">
        <f>AVERAGE(SMALL(#REF!,1),SMALL(#REF!,2))</f>
        <v>#REF!</v>
      </c>
      <c r="P782" s="28">
        <v>1.5485</v>
      </c>
      <c r="Q782" s="25">
        <f t="shared" si="36"/>
        <v>0.387125</v>
      </c>
      <c r="R782" s="25">
        <f t="shared" si="37"/>
        <v>1.9356249999999999</v>
      </c>
      <c r="S782" s="28">
        <f t="shared" si="38"/>
        <v>2.0904750000000001</v>
      </c>
    </row>
    <row r="783" spans="1:19" s="25" customFormat="1" ht="78.75" x14ac:dyDescent="0.25">
      <c r="A783" s="25">
        <v>781</v>
      </c>
      <c r="B783" s="26" t="s">
        <v>5323</v>
      </c>
      <c r="C783" s="26" t="s">
        <v>5322</v>
      </c>
      <c r="D783" s="27" t="s">
        <v>1797</v>
      </c>
      <c r="E783" s="26" t="s">
        <v>45</v>
      </c>
      <c r="F783" s="26" t="s">
        <v>58</v>
      </c>
      <c r="G783" s="26" t="s">
        <v>5321</v>
      </c>
      <c r="H783" s="26" t="s">
        <v>706</v>
      </c>
      <c r="I783" s="26" t="s">
        <v>5320</v>
      </c>
      <c r="J783" s="28">
        <v>1.78</v>
      </c>
      <c r="K783" s="25" t="s">
        <v>8472</v>
      </c>
      <c r="L783" s="29" t="s">
        <v>8444</v>
      </c>
      <c r="M783" s="25" t="e">
        <f>AVERAGE(SMALL(#REF!,1),SMALL(#REF!,2))</f>
        <v>#REF!</v>
      </c>
      <c r="N783" s="25" t="e">
        <f>IF(#REF! &lt;=( AVERAGE(SMALL(#REF!,1),SMALL(#REF!,2))),#REF!, "")</f>
        <v>#REF!</v>
      </c>
      <c r="O783" s="25" t="e">
        <f>AVERAGE(SMALL(#REF!,1),SMALL(#REF!,2))</f>
        <v>#REF!</v>
      </c>
      <c r="P783" s="28">
        <v>1.78</v>
      </c>
      <c r="Q783" s="25">
        <f t="shared" si="36"/>
        <v>0.44500000000000001</v>
      </c>
      <c r="R783" s="25">
        <f t="shared" si="37"/>
        <v>2.2250000000000001</v>
      </c>
      <c r="S783" s="28">
        <f t="shared" si="38"/>
        <v>2.403</v>
      </c>
    </row>
    <row r="784" spans="1:19" s="25" customFormat="1" ht="47.25" x14ac:dyDescent="0.25">
      <c r="A784" s="25">
        <v>782</v>
      </c>
      <c r="B784" s="26" t="s">
        <v>5084</v>
      </c>
      <c r="C784" s="26" t="s">
        <v>4167</v>
      </c>
      <c r="D784" s="27" t="s">
        <v>1015</v>
      </c>
      <c r="E784" s="26" t="s">
        <v>45</v>
      </c>
      <c r="F784" s="26" t="s">
        <v>58</v>
      </c>
      <c r="G784" s="26" t="s">
        <v>5083</v>
      </c>
      <c r="H784" s="26" t="s">
        <v>706</v>
      </c>
      <c r="I784" s="26" t="s">
        <v>5082</v>
      </c>
      <c r="J784" s="28">
        <v>1.21</v>
      </c>
      <c r="K784" s="25" t="s">
        <v>8472</v>
      </c>
      <c r="L784" s="29" t="s">
        <v>8444</v>
      </c>
      <c r="M784" s="25" t="e">
        <f>AVERAGE(SMALL(#REF!,1),SMALL(#REF!,2))</f>
        <v>#REF!</v>
      </c>
      <c r="N784" s="25" t="e">
        <f>IF(#REF! &lt;=( AVERAGE(SMALL(#REF!,1),SMALL(#REF!,2))),#REF!, "")</f>
        <v>#REF!</v>
      </c>
      <c r="O784" s="25" t="e">
        <f>AVERAGE(SMALL(#REF!,1),SMALL(#REF!,2))</f>
        <v>#REF!</v>
      </c>
      <c r="P784" s="28">
        <v>1.21</v>
      </c>
      <c r="Q784" s="25">
        <f t="shared" si="36"/>
        <v>0.30249999999999999</v>
      </c>
      <c r="R784" s="25">
        <f t="shared" si="37"/>
        <v>1.5125</v>
      </c>
      <c r="S784" s="28">
        <f t="shared" si="38"/>
        <v>1.6335</v>
      </c>
    </row>
    <row r="785" spans="1:19" s="25" customFormat="1" ht="31.5" x14ac:dyDescent="0.25">
      <c r="A785" s="25">
        <v>783</v>
      </c>
      <c r="B785" s="26" t="s">
        <v>4168</v>
      </c>
      <c r="C785" s="26" t="s">
        <v>4167</v>
      </c>
      <c r="D785" s="27" t="s">
        <v>1015</v>
      </c>
      <c r="E785" s="26" t="s">
        <v>3687</v>
      </c>
      <c r="F785" s="26" t="s">
        <v>58</v>
      </c>
      <c r="G785" s="26" t="s">
        <v>4166</v>
      </c>
      <c r="H785" s="26" t="s">
        <v>706</v>
      </c>
      <c r="I785" s="26" t="s">
        <v>4165</v>
      </c>
      <c r="J785" s="28">
        <v>2.04</v>
      </c>
      <c r="K785" s="25" t="s">
        <v>8472</v>
      </c>
      <c r="L785" s="29" t="s">
        <v>8444</v>
      </c>
      <c r="M785" s="25" t="e">
        <f>AVERAGE(SMALL(#REF!,1),SMALL(#REF!,2))</f>
        <v>#REF!</v>
      </c>
      <c r="N785" s="25" t="e">
        <f>IF(#REF! &lt;=( AVERAGE(SMALL(#REF!,1),SMALL(#REF!,2))),#REF!, "")</f>
        <v>#REF!</v>
      </c>
      <c r="O785" s="25" t="e">
        <f>AVERAGE(SMALL(#REF!,1),SMALL(#REF!,2))</f>
        <v>#REF!</v>
      </c>
      <c r="P785" s="28">
        <v>2.04</v>
      </c>
      <c r="Q785" s="25">
        <f t="shared" si="36"/>
        <v>0.51</v>
      </c>
      <c r="R785" s="25">
        <f t="shared" si="37"/>
        <v>2.5499999999999998</v>
      </c>
      <c r="S785" s="28">
        <f t="shared" si="38"/>
        <v>2.754</v>
      </c>
    </row>
    <row r="786" spans="1:19" s="25" customFormat="1" ht="31.5" x14ac:dyDescent="0.25">
      <c r="A786" s="25">
        <v>784</v>
      </c>
      <c r="B786" s="26" t="s">
        <v>4755</v>
      </c>
      <c r="C786" s="26" t="s">
        <v>4757</v>
      </c>
      <c r="D786" s="27" t="s">
        <v>234</v>
      </c>
      <c r="E786" s="26" t="s">
        <v>45</v>
      </c>
      <c r="F786" s="26" t="s">
        <v>58</v>
      </c>
      <c r="G786" s="26" t="s">
        <v>4753</v>
      </c>
      <c r="H786" s="26" t="s">
        <v>706</v>
      </c>
      <c r="I786" s="26" t="s">
        <v>4756</v>
      </c>
      <c r="J786" s="28">
        <v>3.1</v>
      </c>
      <c r="K786" s="25" t="s">
        <v>8472</v>
      </c>
      <c r="L786" s="29" t="s">
        <v>8444</v>
      </c>
      <c r="M786" s="25" t="e">
        <f>AVERAGE(SMALL(#REF!,1),SMALL(#REF!,2))</f>
        <v>#REF!</v>
      </c>
      <c r="N786" s="25" t="e">
        <f>IF(#REF! &lt;=( AVERAGE(SMALL(#REF!,1),SMALL(#REF!,2))),#REF!, "")</f>
        <v>#REF!</v>
      </c>
      <c r="O786" s="25" t="e">
        <f>AVERAGE(SMALL(#REF!,1),SMALL(#REF!,2))</f>
        <v>#REF!</v>
      </c>
      <c r="P786" s="28">
        <v>3.1</v>
      </c>
      <c r="Q786" s="25">
        <f t="shared" si="36"/>
        <v>0.77500000000000002</v>
      </c>
      <c r="R786" s="25">
        <f t="shared" si="37"/>
        <v>3.875</v>
      </c>
      <c r="S786" s="28">
        <f t="shared" si="38"/>
        <v>4.1849999999999996</v>
      </c>
    </row>
    <row r="787" spans="1:19" s="25" customFormat="1" ht="31.5" x14ac:dyDescent="0.25">
      <c r="A787" s="25">
        <v>785</v>
      </c>
      <c r="B787" s="26" t="s">
        <v>4755</v>
      </c>
      <c r="C787" s="26" t="s">
        <v>4754</v>
      </c>
      <c r="D787" s="27" t="s">
        <v>234</v>
      </c>
      <c r="E787" s="26" t="s">
        <v>1323</v>
      </c>
      <c r="F787" s="26" t="s">
        <v>58</v>
      </c>
      <c r="G787" s="26" t="s">
        <v>4753</v>
      </c>
      <c r="H787" s="26" t="s">
        <v>706</v>
      </c>
      <c r="I787" s="26" t="s">
        <v>4752</v>
      </c>
      <c r="J787" s="28">
        <v>4.4400000000000004</v>
      </c>
      <c r="K787" s="25" t="s">
        <v>8472</v>
      </c>
      <c r="L787" s="29" t="s">
        <v>8444</v>
      </c>
      <c r="M787" s="25" t="e">
        <f>AVERAGE(SMALL(#REF!,1),SMALL(#REF!,2))</f>
        <v>#REF!</v>
      </c>
      <c r="N787" s="25" t="e">
        <f>IF(#REF! &lt;=( AVERAGE(SMALL(#REF!,1),SMALL(#REF!,2))),#REF!, "")</f>
        <v>#REF!</v>
      </c>
      <c r="O787" s="25" t="e">
        <f>AVERAGE(SMALL(#REF!,1),SMALL(#REF!,2))</f>
        <v>#REF!</v>
      </c>
      <c r="P787" s="28">
        <v>4.4400000000000004</v>
      </c>
      <c r="Q787" s="25">
        <f t="shared" si="36"/>
        <v>1.1100000000000001</v>
      </c>
      <c r="R787" s="25">
        <f t="shared" si="37"/>
        <v>5.5500000000000007</v>
      </c>
      <c r="S787" s="28">
        <f t="shared" si="38"/>
        <v>5.9940000000000007</v>
      </c>
    </row>
    <row r="788" spans="1:19" s="25" customFormat="1" ht="31.5" x14ac:dyDescent="0.25">
      <c r="A788" s="25">
        <v>786</v>
      </c>
      <c r="B788" s="26" t="s">
        <v>4013</v>
      </c>
      <c r="C788" s="26" t="s">
        <v>795</v>
      </c>
      <c r="D788" s="27" t="s">
        <v>398</v>
      </c>
      <c r="E788" s="26" t="s">
        <v>444</v>
      </c>
      <c r="F788" s="26" t="s">
        <v>58</v>
      </c>
      <c r="G788" s="26" t="s">
        <v>4012</v>
      </c>
      <c r="H788" s="26" t="s">
        <v>706</v>
      </c>
      <c r="I788" s="26" t="s">
        <v>4011</v>
      </c>
      <c r="J788" s="28">
        <v>4.6849999999999996</v>
      </c>
      <c r="K788" s="25" t="s">
        <v>8486</v>
      </c>
      <c r="L788" s="29" t="s">
        <v>8443</v>
      </c>
      <c r="M788" s="25" t="e">
        <f>AVERAGE(SMALL(#REF!,1),SMALL(#REF!,2))</f>
        <v>#REF!</v>
      </c>
      <c r="N788" s="25" t="e">
        <f>IF(#REF! &lt;=( AVERAGE(SMALL(#REF!,1),SMALL(#REF!,2))),#REF!, "")</f>
        <v>#REF!</v>
      </c>
      <c r="O788" s="25" t="e">
        <f>AVERAGE(SMALL(#REF!,1),SMALL(#REF!,2))</f>
        <v>#REF!</v>
      </c>
      <c r="P788" s="28">
        <v>4.6849999999999996</v>
      </c>
      <c r="Q788" s="25">
        <f t="shared" si="36"/>
        <v>1.1712499999999999</v>
      </c>
      <c r="R788" s="25">
        <f t="shared" si="37"/>
        <v>5.8562499999999993</v>
      </c>
      <c r="S788" s="28">
        <f t="shared" si="38"/>
        <v>6.324749999999999</v>
      </c>
    </row>
    <row r="789" spans="1:19" s="25" customFormat="1" ht="31.5" x14ac:dyDescent="0.25">
      <c r="A789" s="25">
        <v>787</v>
      </c>
      <c r="B789" s="26" t="s">
        <v>3854</v>
      </c>
      <c r="C789" s="26" t="s">
        <v>3853</v>
      </c>
      <c r="D789" s="27" t="s">
        <v>3140</v>
      </c>
      <c r="E789" s="26" t="s">
        <v>8</v>
      </c>
      <c r="F789" s="26" t="s">
        <v>181</v>
      </c>
      <c r="G789" s="26" t="s">
        <v>3852</v>
      </c>
      <c r="H789" s="26" t="s">
        <v>706</v>
      </c>
      <c r="I789" s="26" t="s">
        <v>3851</v>
      </c>
      <c r="J789" s="28">
        <v>82.9619</v>
      </c>
      <c r="K789" s="25" t="s">
        <v>8486</v>
      </c>
      <c r="L789" s="29" t="s">
        <v>8443</v>
      </c>
      <c r="M789" s="25" t="e">
        <f>AVERAGE(SMALL(#REF!,1),SMALL(#REF!,2))</f>
        <v>#REF!</v>
      </c>
      <c r="N789" s="25" t="e">
        <f>IF(#REF! &lt;=( AVERAGE(SMALL(#REF!,1),SMALL(#REF!,2))),#REF!, "")</f>
        <v>#REF!</v>
      </c>
      <c r="O789" s="25" t="e">
        <f>AVERAGE(SMALL(#REF!,1),SMALL(#REF!,2))</f>
        <v>#REF!</v>
      </c>
      <c r="P789" s="28">
        <v>82.9619</v>
      </c>
      <c r="Q789" s="25">
        <f t="shared" si="36"/>
        <v>9.9554279999999995</v>
      </c>
      <c r="R789" s="25">
        <f t="shared" si="37"/>
        <v>92.917327999999998</v>
      </c>
      <c r="S789" s="28">
        <f t="shared" si="38"/>
        <v>100.35071424</v>
      </c>
    </row>
    <row r="790" spans="1:19" s="25" customFormat="1" ht="47.25" x14ac:dyDescent="0.25">
      <c r="A790" s="25">
        <v>788</v>
      </c>
      <c r="B790" s="26" t="s">
        <v>5899</v>
      </c>
      <c r="C790" s="26" t="s">
        <v>5902</v>
      </c>
      <c r="D790" s="27" t="s">
        <v>3142</v>
      </c>
      <c r="E790" s="26" t="s">
        <v>444</v>
      </c>
      <c r="F790" s="26" t="s">
        <v>58</v>
      </c>
      <c r="G790" s="26" t="s">
        <v>5901</v>
      </c>
      <c r="H790" s="26" t="s">
        <v>706</v>
      </c>
      <c r="I790" s="26" t="s">
        <v>5900</v>
      </c>
      <c r="J790" s="28">
        <v>196.27</v>
      </c>
      <c r="K790" s="25" t="s">
        <v>8472</v>
      </c>
      <c r="L790" s="29" t="s">
        <v>8444</v>
      </c>
      <c r="M790" s="25" t="e">
        <f>AVERAGE(SMALL(#REF!,1),SMALL(#REF!,2))</f>
        <v>#REF!</v>
      </c>
      <c r="N790" s="25" t="e">
        <f>IF(#REF! &lt;=( AVERAGE(SMALL(#REF!,1),SMALL(#REF!,2))),#REF!, "")</f>
        <v>#REF!</v>
      </c>
      <c r="O790" s="25" t="e">
        <f>AVERAGE(SMALL(#REF!,1),SMALL(#REF!,2))</f>
        <v>#REF!</v>
      </c>
      <c r="P790" s="28">
        <v>196.27</v>
      </c>
      <c r="Q790" s="25">
        <f t="shared" si="36"/>
        <v>19.627000000000002</v>
      </c>
      <c r="R790" s="25">
        <f t="shared" si="37"/>
        <v>215.89700000000002</v>
      </c>
      <c r="S790" s="28">
        <f t="shared" si="38"/>
        <v>233.16876000000002</v>
      </c>
    </row>
    <row r="791" spans="1:19" s="25" customFormat="1" ht="47.25" x14ac:dyDescent="0.25">
      <c r="A791" s="25">
        <v>789</v>
      </c>
      <c r="B791" s="26" t="s">
        <v>5899</v>
      </c>
      <c r="C791" s="26" t="s">
        <v>5898</v>
      </c>
      <c r="D791" s="27" t="s">
        <v>3142</v>
      </c>
      <c r="E791" s="26" t="s">
        <v>212</v>
      </c>
      <c r="F791" s="26" t="s">
        <v>58</v>
      </c>
      <c r="G791" s="26" t="s">
        <v>5897</v>
      </c>
      <c r="H791" s="26" t="s">
        <v>706</v>
      </c>
      <c r="I791" s="26" t="s">
        <v>5896</v>
      </c>
      <c r="J791" s="28">
        <v>159.55500000000001</v>
      </c>
      <c r="K791" s="25" t="s">
        <v>8486</v>
      </c>
      <c r="L791" s="29" t="s">
        <v>8443</v>
      </c>
      <c r="M791" s="25" t="e">
        <f>AVERAGE(SMALL(#REF!,1),SMALL(#REF!,2))</f>
        <v>#REF!</v>
      </c>
      <c r="N791" s="25" t="e">
        <f>IF(#REF! &lt;=( AVERAGE(SMALL(#REF!,1),SMALL(#REF!,2))),#REF!, "")</f>
        <v>#REF!</v>
      </c>
      <c r="O791" s="25" t="e">
        <f>AVERAGE(SMALL(#REF!,1),SMALL(#REF!,2))</f>
        <v>#REF!</v>
      </c>
      <c r="P791" s="28">
        <v>159.55500000000001</v>
      </c>
      <c r="Q791" s="25">
        <f t="shared" si="36"/>
        <v>15.955500000000001</v>
      </c>
      <c r="R791" s="25">
        <f t="shared" si="37"/>
        <v>175.51050000000001</v>
      </c>
      <c r="S791" s="28">
        <f t="shared" si="38"/>
        <v>189.55134000000001</v>
      </c>
    </row>
    <row r="792" spans="1:19" s="25" customFormat="1" ht="31.5" x14ac:dyDescent="0.25">
      <c r="A792" s="25">
        <v>790</v>
      </c>
      <c r="B792" s="26" t="s">
        <v>6822</v>
      </c>
      <c r="C792" s="26" t="s">
        <v>6821</v>
      </c>
      <c r="D792" s="27" t="s">
        <v>2006</v>
      </c>
      <c r="E792" s="26" t="s">
        <v>6820</v>
      </c>
      <c r="F792" s="26" t="s">
        <v>58</v>
      </c>
      <c r="G792" s="26" t="s">
        <v>4550</v>
      </c>
      <c r="H792" s="26" t="s">
        <v>706</v>
      </c>
      <c r="I792" s="26" t="s">
        <v>6819</v>
      </c>
      <c r="J792" s="28">
        <v>16.399999999999999</v>
      </c>
      <c r="K792" s="25" t="s">
        <v>8472</v>
      </c>
      <c r="L792" s="29" t="s">
        <v>8444</v>
      </c>
      <c r="M792" s="25" t="e">
        <f>AVERAGE(SMALL(#REF!,1),SMALL(#REF!,2))</f>
        <v>#REF!</v>
      </c>
      <c r="N792" s="25" t="e">
        <f>IF(#REF! &lt;=( AVERAGE(SMALL(#REF!,1),SMALL(#REF!,2))),#REF!, "")</f>
        <v>#REF!</v>
      </c>
      <c r="O792" s="25" t="e">
        <f>AVERAGE(SMALL(#REF!,1),SMALL(#REF!,2))</f>
        <v>#REF!</v>
      </c>
      <c r="P792" s="28">
        <v>16.399999999999999</v>
      </c>
      <c r="Q792" s="25">
        <f t="shared" si="36"/>
        <v>2.7879999999999998</v>
      </c>
      <c r="R792" s="25">
        <f t="shared" si="37"/>
        <v>19.187999999999999</v>
      </c>
      <c r="S792" s="28">
        <f t="shared" si="38"/>
        <v>20.723039999999997</v>
      </c>
    </row>
    <row r="793" spans="1:19" s="25" customFormat="1" ht="31.5" x14ac:dyDescent="0.25">
      <c r="A793" s="25">
        <v>791</v>
      </c>
      <c r="B793" s="26" t="s">
        <v>6531</v>
      </c>
      <c r="C793" s="26" t="s">
        <v>1906</v>
      </c>
      <c r="D793" s="27" t="s">
        <v>1097</v>
      </c>
      <c r="E793" s="26" t="s">
        <v>2305</v>
      </c>
      <c r="F793" s="26" t="s">
        <v>430</v>
      </c>
      <c r="G793" s="26" t="s">
        <v>6859</v>
      </c>
      <c r="H793" s="26" t="s">
        <v>706</v>
      </c>
      <c r="I793" s="26" t="s">
        <v>6858</v>
      </c>
      <c r="J793" s="28">
        <v>1.33</v>
      </c>
      <c r="K793" s="25" t="s">
        <v>8472</v>
      </c>
      <c r="L793" s="29" t="s">
        <v>8444</v>
      </c>
      <c r="M793" s="25" t="e">
        <f>AVERAGE(SMALL(#REF!,1),SMALL(#REF!,2))</f>
        <v>#REF!</v>
      </c>
      <c r="N793" s="25" t="e">
        <f>IF(#REF! &lt;=( AVERAGE(SMALL(#REF!,1),SMALL(#REF!,2))),#REF!, "")</f>
        <v>#REF!</v>
      </c>
      <c r="O793" s="25" t="e">
        <f>AVERAGE(SMALL(#REF!,1),SMALL(#REF!,2))</f>
        <v>#REF!</v>
      </c>
      <c r="P793" s="28">
        <v>1.33</v>
      </c>
      <c r="Q793" s="25">
        <f t="shared" si="36"/>
        <v>0.33250000000000002</v>
      </c>
      <c r="R793" s="25">
        <f t="shared" si="37"/>
        <v>1.6625000000000001</v>
      </c>
      <c r="S793" s="28">
        <f t="shared" si="38"/>
        <v>1.7955000000000001</v>
      </c>
    </row>
    <row r="794" spans="1:19" s="25" customFormat="1" ht="31.5" x14ac:dyDescent="0.25">
      <c r="A794" s="25">
        <v>792</v>
      </c>
      <c r="B794" s="26" t="s">
        <v>6531</v>
      </c>
      <c r="C794" s="26" t="s">
        <v>1906</v>
      </c>
      <c r="D794" s="27" t="s">
        <v>1097</v>
      </c>
      <c r="E794" s="26" t="s">
        <v>207</v>
      </c>
      <c r="F794" s="26" t="s">
        <v>421</v>
      </c>
      <c r="G794" s="26" t="s">
        <v>6583</v>
      </c>
      <c r="H794" s="26" t="s">
        <v>706</v>
      </c>
      <c r="I794" s="26" t="s">
        <v>6582</v>
      </c>
      <c r="J794" s="28">
        <v>0.81</v>
      </c>
      <c r="K794" s="25" t="s">
        <v>8472</v>
      </c>
      <c r="L794" s="29" t="s">
        <v>8444</v>
      </c>
      <c r="M794" s="25" t="e">
        <f>AVERAGE(SMALL(#REF!,1),SMALL(#REF!,2))</f>
        <v>#REF!</v>
      </c>
      <c r="N794" s="25" t="e">
        <f>IF(#REF! &lt;=( AVERAGE(SMALL(#REF!,1),SMALL(#REF!,2))),#REF!, "")</f>
        <v>#REF!</v>
      </c>
      <c r="O794" s="25" t="e">
        <f>AVERAGE(SMALL(#REF!,1),SMALL(#REF!,2))</f>
        <v>#REF!</v>
      </c>
      <c r="P794" s="28">
        <v>0.81</v>
      </c>
      <c r="Q794" s="25">
        <f t="shared" si="36"/>
        <v>0.20250000000000001</v>
      </c>
      <c r="R794" s="25">
        <f t="shared" si="37"/>
        <v>1.0125000000000002</v>
      </c>
      <c r="S794" s="28">
        <f t="shared" si="38"/>
        <v>1.0935000000000001</v>
      </c>
    </row>
    <row r="795" spans="1:19" s="25" customFormat="1" ht="31.5" x14ac:dyDescent="0.25">
      <c r="A795" s="25">
        <v>793</v>
      </c>
      <c r="B795" s="26" t="s">
        <v>6531</v>
      </c>
      <c r="C795" s="26" t="s">
        <v>1906</v>
      </c>
      <c r="D795" s="27" t="s">
        <v>1097</v>
      </c>
      <c r="E795" s="26" t="s">
        <v>2305</v>
      </c>
      <c r="F795" s="26" t="s">
        <v>430</v>
      </c>
      <c r="G795" s="26" t="s">
        <v>6530</v>
      </c>
      <c r="H795" s="26" t="s">
        <v>706</v>
      </c>
      <c r="I795" s="26" t="s">
        <v>6529</v>
      </c>
      <c r="J795" s="28">
        <v>1.22</v>
      </c>
      <c r="K795" s="25" t="s">
        <v>8472</v>
      </c>
      <c r="L795" s="29" t="s">
        <v>8444</v>
      </c>
      <c r="M795" s="25" t="e">
        <f>AVERAGE(SMALL(#REF!,1),SMALL(#REF!,2))</f>
        <v>#REF!</v>
      </c>
      <c r="N795" s="25" t="e">
        <f>IF(#REF! &lt;=( AVERAGE(SMALL(#REF!,1),SMALL(#REF!,2))),#REF!, "")</f>
        <v>#REF!</v>
      </c>
      <c r="O795" s="25" t="e">
        <f>AVERAGE(SMALL(#REF!,1),SMALL(#REF!,2))</f>
        <v>#REF!</v>
      </c>
      <c r="P795" s="28">
        <v>1.22</v>
      </c>
      <c r="Q795" s="25">
        <f t="shared" si="36"/>
        <v>0.30499999999999999</v>
      </c>
      <c r="R795" s="25">
        <f t="shared" si="37"/>
        <v>1.5249999999999999</v>
      </c>
      <c r="S795" s="28">
        <f t="shared" si="38"/>
        <v>1.6469999999999998</v>
      </c>
    </row>
    <row r="796" spans="1:19" s="25" customFormat="1" ht="31.5" x14ac:dyDescent="0.25">
      <c r="A796" s="25">
        <v>794</v>
      </c>
      <c r="B796" s="26" t="s">
        <v>6431</v>
      </c>
      <c r="C796" s="26" t="s">
        <v>6430</v>
      </c>
      <c r="D796" s="27" t="s">
        <v>2951</v>
      </c>
      <c r="E796" s="26" t="s">
        <v>1522</v>
      </c>
      <c r="F796" s="26" t="s">
        <v>304</v>
      </c>
      <c r="G796" s="26" t="s">
        <v>4739</v>
      </c>
      <c r="H796" s="26" t="s">
        <v>706</v>
      </c>
      <c r="I796" s="26" t="s">
        <v>6432</v>
      </c>
      <c r="J796" s="28">
        <v>0.77410000000000001</v>
      </c>
      <c r="K796" s="25" t="s">
        <v>8486</v>
      </c>
      <c r="L796" s="29" t="s">
        <v>8443</v>
      </c>
      <c r="M796" s="25" t="e">
        <f>AVERAGE(SMALL(#REF!,1),SMALL(#REF!,2))</f>
        <v>#REF!</v>
      </c>
      <c r="N796" s="25" t="e">
        <f>IF(#REF! &lt;=( AVERAGE(SMALL(#REF!,1),SMALL(#REF!,2))),#REF!, "")</f>
        <v>#REF!</v>
      </c>
      <c r="O796" s="25" t="e">
        <f>AVERAGE(SMALL(#REF!,1),SMALL(#REF!,2))</f>
        <v>#REF!</v>
      </c>
      <c r="P796" s="28">
        <v>0.77410000000000001</v>
      </c>
      <c r="Q796" s="25">
        <f t="shared" si="36"/>
        <v>0.193525</v>
      </c>
      <c r="R796" s="25">
        <f t="shared" si="37"/>
        <v>0.96762499999999996</v>
      </c>
      <c r="S796" s="28">
        <f t="shared" si="38"/>
        <v>1.0450349999999999</v>
      </c>
    </row>
    <row r="797" spans="1:19" s="25" customFormat="1" ht="31.5" x14ac:dyDescent="0.25">
      <c r="A797" s="25">
        <v>795</v>
      </c>
      <c r="B797" s="26" t="s">
        <v>6431</v>
      </c>
      <c r="C797" s="26" t="s">
        <v>6430</v>
      </c>
      <c r="D797" s="27" t="s">
        <v>2951</v>
      </c>
      <c r="E797" s="26" t="s">
        <v>80</v>
      </c>
      <c r="F797" s="26" t="s">
        <v>304</v>
      </c>
      <c r="G797" s="26" t="s">
        <v>4739</v>
      </c>
      <c r="H797" s="26" t="s">
        <v>706</v>
      </c>
      <c r="I797" s="26" t="s">
        <v>6429</v>
      </c>
      <c r="J797" s="28">
        <v>1.0309999999999999</v>
      </c>
      <c r="K797" s="25" t="s">
        <v>8486</v>
      </c>
      <c r="L797" s="29" t="s">
        <v>8443</v>
      </c>
      <c r="M797" s="25" t="e">
        <f>AVERAGE(SMALL(#REF!,1),SMALL(#REF!,2))</f>
        <v>#REF!</v>
      </c>
      <c r="N797" s="25" t="e">
        <f>IF(#REF! &lt;=( AVERAGE(SMALL(#REF!,1),SMALL(#REF!,2))),#REF!, "")</f>
        <v>#REF!</v>
      </c>
      <c r="O797" s="25" t="e">
        <f>AVERAGE(SMALL(#REF!,1),SMALL(#REF!,2))</f>
        <v>#REF!</v>
      </c>
      <c r="P797" s="28">
        <v>1.0309999999999999</v>
      </c>
      <c r="Q797" s="25">
        <f t="shared" si="36"/>
        <v>0.25774999999999998</v>
      </c>
      <c r="R797" s="25">
        <f t="shared" si="37"/>
        <v>1.2887499999999998</v>
      </c>
      <c r="S797" s="28">
        <f t="shared" si="38"/>
        <v>1.3918499999999998</v>
      </c>
    </row>
    <row r="798" spans="1:19" s="25" customFormat="1" ht="31.5" x14ac:dyDescent="0.25">
      <c r="A798" s="25">
        <v>796</v>
      </c>
      <c r="B798" s="26" t="s">
        <v>6703</v>
      </c>
      <c r="C798" s="26" t="s">
        <v>4522</v>
      </c>
      <c r="D798" s="27" t="s">
        <v>2634</v>
      </c>
      <c r="E798" s="26" t="s">
        <v>4493</v>
      </c>
      <c r="F798" s="26" t="s">
        <v>58</v>
      </c>
      <c r="G798" s="26" t="s">
        <v>4300</v>
      </c>
      <c r="H798" s="26" t="s">
        <v>706</v>
      </c>
      <c r="I798" s="26" t="s">
        <v>6700</v>
      </c>
      <c r="J798" s="28">
        <v>1.41</v>
      </c>
      <c r="K798" s="25" t="s">
        <v>8472</v>
      </c>
      <c r="L798" s="29" t="s">
        <v>8444</v>
      </c>
      <c r="M798" s="25" t="e">
        <f>AVERAGE(SMALL(#REF!,1),SMALL(#REF!,2))</f>
        <v>#REF!</v>
      </c>
      <c r="N798" s="25" t="e">
        <f>IF(#REF! &lt;=( AVERAGE(SMALL(#REF!,1),SMALL(#REF!,2))),#REF!, "")</f>
        <v>#REF!</v>
      </c>
      <c r="O798" s="25" t="e">
        <f>AVERAGE(SMALL(#REF!,1),SMALL(#REF!,2))</f>
        <v>#REF!</v>
      </c>
      <c r="P798" s="28">
        <v>1.41</v>
      </c>
      <c r="Q798" s="25">
        <f t="shared" si="36"/>
        <v>0.35249999999999998</v>
      </c>
      <c r="R798" s="25">
        <f t="shared" si="37"/>
        <v>1.7625</v>
      </c>
      <c r="S798" s="28">
        <f t="shared" si="38"/>
        <v>1.9035</v>
      </c>
    </row>
    <row r="799" spans="1:19" s="25" customFormat="1" ht="31.5" x14ac:dyDescent="0.25">
      <c r="A799" s="25">
        <v>797</v>
      </c>
      <c r="B799" s="26" t="s">
        <v>6362</v>
      </c>
      <c r="C799" s="26" t="s">
        <v>2448</v>
      </c>
      <c r="D799" s="27" t="s">
        <v>2449</v>
      </c>
      <c r="E799" s="26" t="s">
        <v>212</v>
      </c>
      <c r="F799" s="26" t="s">
        <v>58</v>
      </c>
      <c r="G799" s="26" t="s">
        <v>6361</v>
      </c>
      <c r="H799" s="26" t="s">
        <v>706</v>
      </c>
      <c r="I799" s="26" t="s">
        <v>6360</v>
      </c>
      <c r="J799" s="28">
        <v>1.66</v>
      </c>
      <c r="K799" s="25" t="s">
        <v>8472</v>
      </c>
      <c r="L799" s="29" t="s">
        <v>8444</v>
      </c>
      <c r="M799" s="25" t="e">
        <f>AVERAGE(SMALL(#REF!,1),SMALL(#REF!,2))</f>
        <v>#REF!</v>
      </c>
      <c r="N799" s="25" t="e">
        <f>IF(#REF! &lt;=( AVERAGE(SMALL(#REF!,1),SMALL(#REF!,2))),#REF!, "")</f>
        <v>#REF!</v>
      </c>
      <c r="O799" s="25" t="e">
        <f>AVERAGE(SMALL(#REF!,1),SMALL(#REF!,2))</f>
        <v>#REF!</v>
      </c>
      <c r="P799" s="28">
        <v>1.66</v>
      </c>
      <c r="Q799" s="25">
        <f t="shared" si="36"/>
        <v>0.41499999999999998</v>
      </c>
      <c r="R799" s="25">
        <f t="shared" si="37"/>
        <v>2.0749999999999997</v>
      </c>
      <c r="S799" s="28">
        <f t="shared" si="38"/>
        <v>2.2409999999999997</v>
      </c>
    </row>
    <row r="800" spans="1:19" s="25" customFormat="1" ht="31.5" x14ac:dyDescent="0.25">
      <c r="A800" s="25">
        <v>798</v>
      </c>
      <c r="B800" s="26" t="s">
        <v>4342</v>
      </c>
      <c r="C800" s="26" t="s">
        <v>5003</v>
      </c>
      <c r="D800" s="27" t="s">
        <v>634</v>
      </c>
      <c r="E800" s="26" t="s">
        <v>5002</v>
      </c>
      <c r="F800" s="26" t="s">
        <v>150</v>
      </c>
      <c r="G800" s="26" t="s">
        <v>5001</v>
      </c>
      <c r="H800" s="26" t="s">
        <v>706</v>
      </c>
      <c r="I800" s="26" t="s">
        <v>5000</v>
      </c>
      <c r="J800" s="28">
        <v>2.09</v>
      </c>
      <c r="K800" s="25" t="s">
        <v>8486</v>
      </c>
      <c r="L800" s="29" t="s">
        <v>8443</v>
      </c>
      <c r="M800" s="25" t="e">
        <f>AVERAGE(SMALL(#REF!,1),SMALL(#REF!,2))</f>
        <v>#REF!</v>
      </c>
      <c r="N800" s="25" t="e">
        <f>IF(#REF! &lt;=( AVERAGE(SMALL(#REF!,1),SMALL(#REF!,2))),#REF!, "")</f>
        <v>#REF!</v>
      </c>
      <c r="O800" s="25" t="e">
        <f>AVERAGE(SMALL(#REF!,1),SMALL(#REF!,2))</f>
        <v>#REF!</v>
      </c>
      <c r="P800" s="28">
        <v>2.09</v>
      </c>
      <c r="Q800" s="25">
        <f t="shared" si="36"/>
        <v>0.52249999999999996</v>
      </c>
      <c r="R800" s="25">
        <f t="shared" si="37"/>
        <v>2.6124999999999998</v>
      </c>
      <c r="S800" s="28">
        <f t="shared" si="38"/>
        <v>2.8214999999999999</v>
      </c>
    </row>
    <row r="801" spans="1:19" s="25" customFormat="1" ht="31.5" x14ac:dyDescent="0.25">
      <c r="A801" s="25">
        <v>799</v>
      </c>
      <c r="B801" s="26" t="s">
        <v>4342</v>
      </c>
      <c r="C801" s="26" t="s">
        <v>631</v>
      </c>
      <c r="D801" s="27" t="s">
        <v>634</v>
      </c>
      <c r="E801" s="26" t="s">
        <v>1378</v>
      </c>
      <c r="F801" s="26" t="s">
        <v>442</v>
      </c>
      <c r="G801" s="26" t="s">
        <v>3950</v>
      </c>
      <c r="H801" s="26" t="s">
        <v>706</v>
      </c>
      <c r="I801" s="26" t="s">
        <v>4341</v>
      </c>
      <c r="J801" s="28">
        <v>1.8</v>
      </c>
      <c r="K801" s="25" t="s">
        <v>8472</v>
      </c>
      <c r="L801" s="29" t="s">
        <v>8444</v>
      </c>
      <c r="M801" s="25" t="e">
        <f>AVERAGE(SMALL(#REF!,1),SMALL(#REF!,2))</f>
        <v>#REF!</v>
      </c>
      <c r="N801" s="25" t="e">
        <f>IF(#REF! &lt;=( AVERAGE(SMALL(#REF!,1),SMALL(#REF!,2))),#REF!, "")</f>
        <v>#REF!</v>
      </c>
      <c r="O801" s="25" t="e">
        <f>AVERAGE(SMALL(#REF!,1),SMALL(#REF!,2))</f>
        <v>#REF!</v>
      </c>
      <c r="P801" s="28">
        <v>1.8</v>
      </c>
      <c r="Q801" s="25">
        <f t="shared" si="36"/>
        <v>0.45</v>
      </c>
      <c r="R801" s="25">
        <f t="shared" si="37"/>
        <v>2.25</v>
      </c>
      <c r="S801" s="28">
        <f t="shared" si="38"/>
        <v>2.4300000000000002</v>
      </c>
    </row>
    <row r="802" spans="1:19" s="25" customFormat="1" ht="31.5" x14ac:dyDescent="0.25">
      <c r="A802" s="25">
        <v>800</v>
      </c>
      <c r="B802" s="26" t="s">
        <v>6877</v>
      </c>
      <c r="C802" s="26" t="s">
        <v>6876</v>
      </c>
      <c r="D802" s="27" t="s">
        <v>6874</v>
      </c>
      <c r="E802" s="26" t="s">
        <v>212</v>
      </c>
      <c r="F802" s="26" t="s">
        <v>304</v>
      </c>
      <c r="G802" s="26" t="s">
        <v>6875</v>
      </c>
      <c r="H802" s="26" t="s">
        <v>706</v>
      </c>
      <c r="I802" s="26" t="s">
        <v>6873</v>
      </c>
      <c r="J802" s="28">
        <v>0.99</v>
      </c>
      <c r="K802" s="25" t="s">
        <v>8472</v>
      </c>
      <c r="L802" s="29" t="s">
        <v>8444</v>
      </c>
      <c r="M802" s="25" t="e">
        <f>AVERAGE(SMALL(#REF!,1),SMALL(#REF!,2))</f>
        <v>#REF!</v>
      </c>
      <c r="N802" s="25" t="e">
        <f>IF(#REF! &lt;=( AVERAGE(SMALL(#REF!,1),SMALL(#REF!,2))),#REF!, "")</f>
        <v>#REF!</v>
      </c>
      <c r="O802" s="25" t="e">
        <f>AVERAGE(SMALL(#REF!,1),SMALL(#REF!,2))</f>
        <v>#REF!</v>
      </c>
      <c r="P802" s="28">
        <v>0.99</v>
      </c>
      <c r="Q802" s="25">
        <f t="shared" si="36"/>
        <v>0.2475</v>
      </c>
      <c r="R802" s="25">
        <f t="shared" si="37"/>
        <v>1.2375</v>
      </c>
      <c r="S802" s="28">
        <f t="shared" si="38"/>
        <v>1.3365</v>
      </c>
    </row>
    <row r="803" spans="1:19" s="25" customFormat="1" ht="31.5" x14ac:dyDescent="0.25">
      <c r="A803" s="25">
        <v>801</v>
      </c>
      <c r="B803" s="26" t="s">
        <v>6531</v>
      </c>
      <c r="C803" s="26" t="s">
        <v>7067</v>
      </c>
      <c r="D803" s="27" t="s">
        <v>2936</v>
      </c>
      <c r="E803" s="26" t="s">
        <v>7066</v>
      </c>
      <c r="F803" s="26" t="s">
        <v>150</v>
      </c>
      <c r="G803" s="26" t="s">
        <v>7065</v>
      </c>
      <c r="H803" s="26" t="s">
        <v>706</v>
      </c>
      <c r="I803" s="26" t="s">
        <v>7064</v>
      </c>
      <c r="J803" s="28">
        <v>1.33</v>
      </c>
      <c r="K803" s="25" t="s">
        <v>8472</v>
      </c>
      <c r="L803" s="29" t="s">
        <v>8444</v>
      </c>
      <c r="M803" s="25" t="e">
        <f>AVERAGE(SMALL(#REF!,1),SMALL(#REF!,2))</f>
        <v>#REF!</v>
      </c>
      <c r="N803" s="25" t="e">
        <f>IF(#REF! &lt;=( AVERAGE(SMALL(#REF!,1),SMALL(#REF!,2))),#REF!, "")</f>
        <v>#REF!</v>
      </c>
      <c r="O803" s="25" t="e">
        <f>AVERAGE(SMALL(#REF!,1),SMALL(#REF!,2))</f>
        <v>#REF!</v>
      </c>
      <c r="P803" s="28">
        <v>1.33</v>
      </c>
      <c r="Q803" s="25">
        <f t="shared" si="36"/>
        <v>0.33250000000000002</v>
      </c>
      <c r="R803" s="25">
        <f t="shared" si="37"/>
        <v>1.6625000000000001</v>
      </c>
      <c r="S803" s="28">
        <f t="shared" si="38"/>
        <v>1.7955000000000001</v>
      </c>
    </row>
    <row r="804" spans="1:19" s="25" customFormat="1" ht="31.5" x14ac:dyDescent="0.25">
      <c r="A804" s="25">
        <v>802</v>
      </c>
      <c r="B804" s="26" t="s">
        <v>6741</v>
      </c>
      <c r="C804" s="26" t="s">
        <v>6740</v>
      </c>
      <c r="D804" s="27" t="s">
        <v>542</v>
      </c>
      <c r="E804" s="26" t="s">
        <v>2313</v>
      </c>
      <c r="F804" s="26" t="s">
        <v>404</v>
      </c>
      <c r="G804" s="26" t="s">
        <v>6781</v>
      </c>
      <c r="H804" s="26" t="s">
        <v>706</v>
      </c>
      <c r="I804" s="26" t="s">
        <v>6780</v>
      </c>
      <c r="J804" s="28">
        <v>2.02</v>
      </c>
      <c r="K804" s="25" t="s">
        <v>8472</v>
      </c>
      <c r="L804" s="29" t="s">
        <v>8444</v>
      </c>
      <c r="M804" s="25" t="e">
        <f>AVERAGE(SMALL(#REF!,1),SMALL(#REF!,2))</f>
        <v>#REF!</v>
      </c>
      <c r="N804" s="25" t="e">
        <f>IF(#REF! &lt;=( AVERAGE(SMALL(#REF!,1),SMALL(#REF!,2))),#REF!, "")</f>
        <v>#REF!</v>
      </c>
      <c r="O804" s="25" t="e">
        <f>AVERAGE(SMALL(#REF!,1),SMALL(#REF!,2))</f>
        <v>#REF!</v>
      </c>
      <c r="P804" s="28">
        <v>2.02</v>
      </c>
      <c r="Q804" s="25">
        <f t="shared" si="36"/>
        <v>0.505</v>
      </c>
      <c r="R804" s="25">
        <f t="shared" si="37"/>
        <v>2.5249999999999999</v>
      </c>
      <c r="S804" s="28">
        <f t="shared" si="38"/>
        <v>2.7269999999999999</v>
      </c>
    </row>
    <row r="805" spans="1:19" s="25" customFormat="1" ht="31.5" x14ac:dyDescent="0.25">
      <c r="A805" s="25">
        <v>803</v>
      </c>
      <c r="B805" s="26" t="s">
        <v>6741</v>
      </c>
      <c r="C805" s="26" t="s">
        <v>6740</v>
      </c>
      <c r="D805" s="27" t="s">
        <v>542</v>
      </c>
      <c r="E805" s="26" t="s">
        <v>2789</v>
      </c>
      <c r="F805" s="26" t="s">
        <v>430</v>
      </c>
      <c r="G805" s="26" t="s">
        <v>6739</v>
      </c>
      <c r="H805" s="26" t="s">
        <v>706</v>
      </c>
      <c r="I805" s="26" t="s">
        <v>6738</v>
      </c>
      <c r="J805" s="28">
        <v>2.02</v>
      </c>
      <c r="K805" s="25" t="s">
        <v>8472</v>
      </c>
      <c r="L805" s="29" t="s">
        <v>8444</v>
      </c>
      <c r="M805" s="25" t="e">
        <f>AVERAGE(SMALL(#REF!,1),SMALL(#REF!,2))</f>
        <v>#REF!</v>
      </c>
      <c r="N805" s="25" t="e">
        <f>IF(#REF! &lt;=( AVERAGE(SMALL(#REF!,1),SMALL(#REF!,2))),#REF!, "")</f>
        <v>#REF!</v>
      </c>
      <c r="O805" s="25" t="e">
        <f>AVERAGE(SMALL(#REF!,1),SMALL(#REF!,2))</f>
        <v>#REF!</v>
      </c>
      <c r="P805" s="28">
        <v>2.02</v>
      </c>
      <c r="Q805" s="25">
        <f t="shared" si="36"/>
        <v>0.505</v>
      </c>
      <c r="R805" s="25">
        <f t="shared" si="37"/>
        <v>2.5249999999999999</v>
      </c>
      <c r="S805" s="28">
        <f t="shared" si="38"/>
        <v>2.7269999999999999</v>
      </c>
    </row>
    <row r="806" spans="1:19" s="25" customFormat="1" ht="31.5" x14ac:dyDescent="0.25">
      <c r="A806" s="25">
        <v>804</v>
      </c>
      <c r="B806" s="26" t="s">
        <v>4346</v>
      </c>
      <c r="C806" s="26" t="s">
        <v>4345</v>
      </c>
      <c r="D806" s="27" t="s">
        <v>542</v>
      </c>
      <c r="E806" s="26" t="s">
        <v>50</v>
      </c>
      <c r="F806" s="26" t="s">
        <v>597</v>
      </c>
      <c r="G806" s="26" t="s">
        <v>4344</v>
      </c>
      <c r="H806" s="26" t="s">
        <v>706</v>
      </c>
      <c r="I806" s="26" t="s">
        <v>4343</v>
      </c>
      <c r="J806" s="28">
        <v>1.62</v>
      </c>
      <c r="K806" s="25" t="s">
        <v>8472</v>
      </c>
      <c r="L806" s="29" t="s">
        <v>8444</v>
      </c>
      <c r="M806" s="25" t="e">
        <f>AVERAGE(SMALL(#REF!,1),SMALL(#REF!,2))</f>
        <v>#REF!</v>
      </c>
      <c r="N806" s="25" t="e">
        <f>IF(#REF! &lt;=( AVERAGE(SMALL(#REF!,1),SMALL(#REF!,2))),#REF!, "")</f>
        <v>#REF!</v>
      </c>
      <c r="O806" s="25" t="e">
        <f>AVERAGE(SMALL(#REF!,1),SMALL(#REF!,2))</f>
        <v>#REF!</v>
      </c>
      <c r="P806" s="28">
        <v>1.62</v>
      </c>
      <c r="Q806" s="25">
        <f t="shared" si="36"/>
        <v>0.40500000000000003</v>
      </c>
      <c r="R806" s="25">
        <f t="shared" si="37"/>
        <v>2.0250000000000004</v>
      </c>
      <c r="S806" s="28">
        <f t="shared" si="38"/>
        <v>2.1870000000000003</v>
      </c>
    </row>
    <row r="807" spans="1:19" s="25" customFormat="1" ht="31.5" x14ac:dyDescent="0.25">
      <c r="A807" s="25">
        <v>805</v>
      </c>
      <c r="B807" s="26" t="s">
        <v>844</v>
      </c>
      <c r="C807" s="26" t="s">
        <v>438</v>
      </c>
      <c r="D807" s="27" t="s">
        <v>439</v>
      </c>
      <c r="E807" s="26" t="s">
        <v>77</v>
      </c>
      <c r="F807" s="26" t="s">
        <v>304</v>
      </c>
      <c r="G807" s="26" t="s">
        <v>845</v>
      </c>
      <c r="H807" s="26" t="s">
        <v>706</v>
      </c>
      <c r="I807" s="26" t="s">
        <v>846</v>
      </c>
      <c r="J807" s="28">
        <v>1.06</v>
      </c>
      <c r="K807" s="25" t="s">
        <v>8472</v>
      </c>
      <c r="L807" s="29" t="s">
        <v>8444</v>
      </c>
      <c r="M807" s="25" t="e">
        <f>AVERAGE(SMALL(#REF!,1),SMALL(#REF!,2))</f>
        <v>#REF!</v>
      </c>
      <c r="N807" s="25" t="e">
        <f>IF(#REF! &lt;=( AVERAGE(SMALL(#REF!,1),SMALL(#REF!,2))),#REF!, "")</f>
        <v>#REF!</v>
      </c>
      <c r="O807" s="25" t="e">
        <f>AVERAGE(SMALL(#REF!,1),SMALL(#REF!,2))</f>
        <v>#REF!</v>
      </c>
      <c r="P807" s="28">
        <v>1.06</v>
      </c>
      <c r="Q807" s="25">
        <f t="shared" si="36"/>
        <v>0.26500000000000001</v>
      </c>
      <c r="R807" s="25">
        <f t="shared" si="37"/>
        <v>1.3250000000000002</v>
      </c>
      <c r="S807" s="28">
        <f t="shared" si="38"/>
        <v>1.4310000000000003</v>
      </c>
    </row>
    <row r="808" spans="1:19" s="25" customFormat="1" ht="31.5" x14ac:dyDescent="0.25">
      <c r="A808" s="25">
        <v>806</v>
      </c>
      <c r="B808" s="26" t="s">
        <v>6944</v>
      </c>
      <c r="C808" s="26" t="s">
        <v>1690</v>
      </c>
      <c r="D808" s="27" t="s">
        <v>1693</v>
      </c>
      <c r="E808" s="26" t="s">
        <v>1678</v>
      </c>
      <c r="F808" s="26" t="s">
        <v>430</v>
      </c>
      <c r="G808" s="26" t="s">
        <v>6943</v>
      </c>
      <c r="H808" s="26" t="s">
        <v>706</v>
      </c>
      <c r="I808" s="26" t="s">
        <v>6942</v>
      </c>
      <c r="J808" s="28">
        <v>1.22</v>
      </c>
      <c r="K808" s="25" t="s">
        <v>8472</v>
      </c>
      <c r="L808" s="29" t="s">
        <v>8444</v>
      </c>
      <c r="M808" s="25" t="e">
        <f>AVERAGE(SMALL(#REF!,1),SMALL(#REF!,2))</f>
        <v>#REF!</v>
      </c>
      <c r="N808" s="25" t="e">
        <f>IF(#REF! &lt;=( AVERAGE(SMALL(#REF!,1),SMALL(#REF!,2))),#REF!, "")</f>
        <v>#REF!</v>
      </c>
      <c r="O808" s="25" t="e">
        <f>AVERAGE(SMALL(#REF!,1),SMALL(#REF!,2))</f>
        <v>#REF!</v>
      </c>
      <c r="P808" s="28">
        <v>1.22</v>
      </c>
      <c r="Q808" s="25">
        <f t="shared" si="36"/>
        <v>0.30499999999999999</v>
      </c>
      <c r="R808" s="25">
        <f t="shared" si="37"/>
        <v>1.5249999999999999</v>
      </c>
      <c r="S808" s="28">
        <f t="shared" si="38"/>
        <v>1.6469999999999998</v>
      </c>
    </row>
    <row r="809" spans="1:19" s="25" customFormat="1" ht="31.5" x14ac:dyDescent="0.25">
      <c r="A809" s="25">
        <v>807</v>
      </c>
      <c r="B809" s="26" t="s">
        <v>6800</v>
      </c>
      <c r="C809" s="26" t="s">
        <v>6799</v>
      </c>
      <c r="D809" s="27" t="s">
        <v>159</v>
      </c>
      <c r="E809" s="26" t="s">
        <v>156</v>
      </c>
      <c r="F809" s="26" t="s">
        <v>2302</v>
      </c>
      <c r="G809" s="26" t="s">
        <v>6798</v>
      </c>
      <c r="H809" s="26" t="s">
        <v>706</v>
      </c>
      <c r="I809" s="26" t="s">
        <v>6797</v>
      </c>
      <c r="J809" s="28">
        <v>3.3273999999999999</v>
      </c>
      <c r="K809" s="25" t="s">
        <v>8486</v>
      </c>
      <c r="L809" s="29" t="s">
        <v>8443</v>
      </c>
      <c r="M809" s="25" t="e">
        <f>AVERAGE(SMALL(#REF!,1),SMALL(#REF!,2))</f>
        <v>#REF!</v>
      </c>
      <c r="N809" s="25" t="e">
        <f>IF(#REF! &lt;=( AVERAGE(SMALL(#REF!,1),SMALL(#REF!,2))),#REF!, "")</f>
        <v>#REF!</v>
      </c>
      <c r="O809" s="25" t="e">
        <f>AVERAGE(SMALL(#REF!,1),SMALL(#REF!,2))</f>
        <v>#REF!</v>
      </c>
      <c r="P809" s="28">
        <v>3.3273999999999999</v>
      </c>
      <c r="Q809" s="25">
        <f t="shared" si="36"/>
        <v>0.83184999999999998</v>
      </c>
      <c r="R809" s="25">
        <f t="shared" si="37"/>
        <v>4.1592500000000001</v>
      </c>
      <c r="S809" s="28">
        <f t="shared" si="38"/>
        <v>4.4919900000000004</v>
      </c>
    </row>
    <row r="810" spans="1:19" s="25" customFormat="1" ht="31.5" x14ac:dyDescent="0.25">
      <c r="A810" s="25">
        <v>808</v>
      </c>
      <c r="B810" s="26" t="s">
        <v>3972</v>
      </c>
      <c r="C810" s="26" t="s">
        <v>3971</v>
      </c>
      <c r="D810" s="27" t="s">
        <v>1685</v>
      </c>
      <c r="E810" s="26" t="s">
        <v>414</v>
      </c>
      <c r="F810" s="26" t="s">
        <v>715</v>
      </c>
      <c r="G810" s="26" t="s">
        <v>3970</v>
      </c>
      <c r="H810" s="26" t="s">
        <v>706</v>
      </c>
      <c r="I810" s="26" t="s">
        <v>3969</v>
      </c>
      <c r="J810" s="28">
        <v>1.45</v>
      </c>
      <c r="K810" s="25" t="s">
        <v>8486</v>
      </c>
      <c r="L810" s="29" t="s">
        <v>8443</v>
      </c>
      <c r="M810" s="25" t="e">
        <f>AVERAGE(SMALL(#REF!,1),SMALL(#REF!,2))</f>
        <v>#REF!</v>
      </c>
      <c r="N810" s="25" t="e">
        <f>IF(#REF! &lt;=( AVERAGE(SMALL(#REF!,1),SMALL(#REF!,2))),#REF!, "")</f>
        <v>#REF!</v>
      </c>
      <c r="O810" s="25" t="e">
        <f>AVERAGE(SMALL(#REF!,1),SMALL(#REF!,2))</f>
        <v>#REF!</v>
      </c>
      <c r="P810" s="28">
        <v>1.45</v>
      </c>
      <c r="Q810" s="25">
        <f t="shared" si="36"/>
        <v>0.36249999999999999</v>
      </c>
      <c r="R810" s="25">
        <f t="shared" si="37"/>
        <v>1.8125</v>
      </c>
      <c r="S810" s="28">
        <f t="shared" si="38"/>
        <v>1.9575</v>
      </c>
    </row>
    <row r="811" spans="1:19" s="25" customFormat="1" ht="47.25" x14ac:dyDescent="0.25">
      <c r="A811" s="25">
        <v>809</v>
      </c>
      <c r="B811" s="26" t="s">
        <v>732</v>
      </c>
      <c r="C811" s="26" t="s">
        <v>733</v>
      </c>
      <c r="D811" s="27" t="s">
        <v>427</v>
      </c>
      <c r="E811" s="26" t="s">
        <v>426</v>
      </c>
      <c r="F811" s="26" t="s">
        <v>171</v>
      </c>
      <c r="G811" s="26" t="s">
        <v>734</v>
      </c>
      <c r="H811" s="26" t="s">
        <v>706</v>
      </c>
      <c r="I811" s="26" t="s">
        <v>735</v>
      </c>
      <c r="J811" s="28">
        <v>6.0640000000000001</v>
      </c>
      <c r="K811" s="25" t="s">
        <v>8486</v>
      </c>
      <c r="L811" s="29" t="s">
        <v>8443</v>
      </c>
      <c r="M811" s="25" t="e">
        <f>AVERAGE(SMALL(#REF!,1),SMALL(#REF!,2))</f>
        <v>#REF!</v>
      </c>
      <c r="N811" s="25" t="e">
        <f>IF(#REF! &lt;=( AVERAGE(SMALL(#REF!,1),SMALL(#REF!,2))),#REF!, "")</f>
        <v>#REF!</v>
      </c>
      <c r="O811" s="25" t="e">
        <f>AVERAGE(SMALL(#REF!,1),SMALL(#REF!,2))</f>
        <v>#REF!</v>
      </c>
      <c r="P811" s="28">
        <v>6.0640000000000001</v>
      </c>
      <c r="Q811" s="25">
        <f t="shared" si="36"/>
        <v>1.516</v>
      </c>
      <c r="R811" s="25">
        <f t="shared" si="37"/>
        <v>7.58</v>
      </c>
      <c r="S811" s="28">
        <f t="shared" si="38"/>
        <v>8.1864000000000008</v>
      </c>
    </row>
    <row r="812" spans="1:19" s="25" customFormat="1" ht="63" x14ac:dyDescent="0.25">
      <c r="A812" s="25">
        <v>810</v>
      </c>
      <c r="B812" s="26" t="s">
        <v>717</v>
      </c>
      <c r="C812" s="26" t="s">
        <v>718</v>
      </c>
      <c r="D812" s="27" t="s">
        <v>721</v>
      </c>
      <c r="E812" s="26" t="s">
        <v>719</v>
      </c>
      <c r="F812" s="26" t="s">
        <v>171</v>
      </c>
      <c r="G812" s="26" t="s">
        <v>720</v>
      </c>
      <c r="H812" s="26" t="s">
        <v>706</v>
      </c>
      <c r="I812" s="26" t="s">
        <v>722</v>
      </c>
      <c r="J812" s="28">
        <v>11.06</v>
      </c>
      <c r="K812" s="25" t="s">
        <v>8472</v>
      </c>
      <c r="L812" s="29" t="s">
        <v>8444</v>
      </c>
      <c r="M812" s="25" t="e">
        <f>AVERAGE(SMALL(#REF!,1),SMALL(#REF!,2))</f>
        <v>#REF!</v>
      </c>
      <c r="N812" s="25" t="e">
        <f>IF(#REF! &lt;=( AVERAGE(SMALL(#REF!,1),SMALL(#REF!,2))),#REF!, "")</f>
        <v>#REF!</v>
      </c>
      <c r="O812" s="25" t="e">
        <f>AVERAGE(SMALL(#REF!,1),SMALL(#REF!,2))</f>
        <v>#REF!</v>
      </c>
      <c r="P812" s="28">
        <v>11.06</v>
      </c>
      <c r="Q812" s="25">
        <f t="shared" si="36"/>
        <v>1.8802000000000003</v>
      </c>
      <c r="R812" s="25">
        <f t="shared" si="37"/>
        <v>12.940200000000001</v>
      </c>
      <c r="S812" s="28">
        <f t="shared" si="38"/>
        <v>13.975416000000001</v>
      </c>
    </row>
    <row r="813" spans="1:19" s="25" customFormat="1" ht="63" x14ac:dyDescent="0.25">
      <c r="A813" s="25">
        <v>811</v>
      </c>
      <c r="B813" s="26" t="s">
        <v>717</v>
      </c>
      <c r="C813" s="26" t="s">
        <v>718</v>
      </c>
      <c r="D813" s="27" t="s">
        <v>721</v>
      </c>
      <c r="E813" s="26" t="s">
        <v>751</v>
      </c>
      <c r="F813" s="26" t="s">
        <v>171</v>
      </c>
      <c r="G813" s="26" t="s">
        <v>720</v>
      </c>
      <c r="H813" s="26" t="s">
        <v>706</v>
      </c>
      <c r="I813" s="26" t="s">
        <v>752</v>
      </c>
      <c r="J813" s="28">
        <v>7.08</v>
      </c>
      <c r="K813" s="25" t="s">
        <v>8472</v>
      </c>
      <c r="L813" s="29" t="s">
        <v>8444</v>
      </c>
      <c r="M813" s="25" t="e">
        <f>AVERAGE(SMALL(#REF!,1),SMALL(#REF!,2))</f>
        <v>#REF!</v>
      </c>
      <c r="N813" s="25" t="e">
        <f>IF(#REF! &lt;=( AVERAGE(SMALL(#REF!,1),SMALL(#REF!,2))),#REF!, "")</f>
        <v>#REF!</v>
      </c>
      <c r="O813" s="25" t="e">
        <f>AVERAGE(SMALL(#REF!,1),SMALL(#REF!,2))</f>
        <v>#REF!</v>
      </c>
      <c r="P813" s="28">
        <v>7.08</v>
      </c>
      <c r="Q813" s="25">
        <f t="shared" si="36"/>
        <v>1.77</v>
      </c>
      <c r="R813" s="25">
        <f t="shared" si="37"/>
        <v>8.85</v>
      </c>
      <c r="S813" s="28">
        <f t="shared" si="38"/>
        <v>9.5579999999999998</v>
      </c>
    </row>
    <row r="814" spans="1:19" s="25" customFormat="1" ht="47.25" x14ac:dyDescent="0.25">
      <c r="A814" s="25">
        <v>812</v>
      </c>
      <c r="B814" s="26" t="s">
        <v>742</v>
      </c>
      <c r="C814" s="26" t="s">
        <v>743</v>
      </c>
      <c r="D814" s="27" t="s">
        <v>173</v>
      </c>
      <c r="E814" s="26" t="s">
        <v>744</v>
      </c>
      <c r="F814" s="26" t="s">
        <v>171</v>
      </c>
      <c r="G814" s="26" t="s">
        <v>745</v>
      </c>
      <c r="H814" s="26" t="s">
        <v>706</v>
      </c>
      <c r="I814" s="26" t="s">
        <v>746</v>
      </c>
      <c r="J814" s="28">
        <v>15.11</v>
      </c>
      <c r="K814" s="25" t="s">
        <v>8472</v>
      </c>
      <c r="L814" s="29" t="s">
        <v>8444</v>
      </c>
      <c r="M814" s="25" t="e">
        <f>AVERAGE(SMALL(#REF!,1),SMALL(#REF!,2))</f>
        <v>#REF!</v>
      </c>
      <c r="N814" s="25" t="e">
        <f>IF(#REF! &lt;=( AVERAGE(SMALL(#REF!,1),SMALL(#REF!,2))),#REF!, "")</f>
        <v>#REF!</v>
      </c>
      <c r="O814" s="25" t="e">
        <f>AVERAGE(SMALL(#REF!,1),SMALL(#REF!,2))</f>
        <v>#REF!</v>
      </c>
      <c r="P814" s="28">
        <v>15.11</v>
      </c>
      <c r="Q814" s="25">
        <f t="shared" si="36"/>
        <v>2.5687000000000002</v>
      </c>
      <c r="R814" s="25">
        <f t="shared" si="37"/>
        <v>17.678699999999999</v>
      </c>
      <c r="S814" s="28">
        <f t="shared" si="38"/>
        <v>19.092995999999999</v>
      </c>
    </row>
    <row r="815" spans="1:19" s="25" customFormat="1" ht="47.25" x14ac:dyDescent="0.25">
      <c r="A815" s="25">
        <v>813</v>
      </c>
      <c r="B815" s="26" t="s">
        <v>742</v>
      </c>
      <c r="C815" s="26" t="s">
        <v>743</v>
      </c>
      <c r="D815" s="27" t="s">
        <v>173</v>
      </c>
      <c r="E815" s="26" t="s">
        <v>747</v>
      </c>
      <c r="F815" s="26" t="s">
        <v>171</v>
      </c>
      <c r="G815" s="26" t="s">
        <v>745</v>
      </c>
      <c r="H815" s="26" t="s">
        <v>706</v>
      </c>
      <c r="I815" s="26" t="s">
        <v>748</v>
      </c>
      <c r="J815" s="28">
        <v>12.89</v>
      </c>
      <c r="K815" s="25" t="s">
        <v>8472</v>
      </c>
      <c r="L815" s="29" t="s">
        <v>8444</v>
      </c>
      <c r="M815" s="25" t="e">
        <f>AVERAGE(SMALL(#REF!,1),SMALL(#REF!,2))</f>
        <v>#REF!</v>
      </c>
      <c r="N815" s="25" t="e">
        <f>IF(#REF! &lt;=( AVERAGE(SMALL(#REF!,1),SMALL(#REF!,2))),#REF!, "")</f>
        <v>#REF!</v>
      </c>
      <c r="O815" s="25" t="e">
        <f>AVERAGE(SMALL(#REF!,1),SMALL(#REF!,2))</f>
        <v>#REF!</v>
      </c>
      <c r="P815" s="28">
        <v>12.89</v>
      </c>
      <c r="Q815" s="25">
        <f t="shared" si="36"/>
        <v>2.1913000000000005</v>
      </c>
      <c r="R815" s="25">
        <f t="shared" si="37"/>
        <v>15.081300000000001</v>
      </c>
      <c r="S815" s="28">
        <f t="shared" si="38"/>
        <v>16.287804000000001</v>
      </c>
    </row>
    <row r="816" spans="1:19" s="25" customFormat="1" ht="47.25" x14ac:dyDescent="0.25">
      <c r="A816" s="25">
        <v>814</v>
      </c>
      <c r="B816" s="26" t="s">
        <v>742</v>
      </c>
      <c r="C816" s="26" t="s">
        <v>743</v>
      </c>
      <c r="D816" s="27" t="s">
        <v>173</v>
      </c>
      <c r="E816" s="26" t="s">
        <v>749</v>
      </c>
      <c r="F816" s="26" t="s">
        <v>171</v>
      </c>
      <c r="G816" s="26" t="s">
        <v>745</v>
      </c>
      <c r="H816" s="26" t="s">
        <v>706</v>
      </c>
      <c r="I816" s="26" t="s">
        <v>750</v>
      </c>
      <c r="J816" s="28">
        <v>9.0500000000000007</v>
      </c>
      <c r="K816" s="25" t="s">
        <v>8472</v>
      </c>
      <c r="L816" s="29" t="s">
        <v>8444</v>
      </c>
      <c r="M816" s="25" t="e">
        <f>AVERAGE(SMALL(#REF!,1),SMALL(#REF!,2))</f>
        <v>#REF!</v>
      </c>
      <c r="N816" s="25" t="e">
        <f>IF(#REF! &lt;=( AVERAGE(SMALL(#REF!,1),SMALL(#REF!,2))),#REF!, "")</f>
        <v>#REF!</v>
      </c>
      <c r="O816" s="25" t="e">
        <f>AVERAGE(SMALL(#REF!,1),SMALL(#REF!,2))</f>
        <v>#REF!</v>
      </c>
      <c r="P816" s="28">
        <v>9.0500000000000007</v>
      </c>
      <c r="Q816" s="25">
        <f t="shared" si="36"/>
        <v>2.2625000000000002</v>
      </c>
      <c r="R816" s="25">
        <f t="shared" si="37"/>
        <v>11.3125</v>
      </c>
      <c r="S816" s="28">
        <f t="shared" si="38"/>
        <v>12.217499999999999</v>
      </c>
    </row>
    <row r="817" spans="1:19" s="25" customFormat="1" ht="47.25" x14ac:dyDescent="0.25">
      <c r="A817" s="25">
        <v>815</v>
      </c>
      <c r="B817" s="26" t="s">
        <v>6340</v>
      </c>
      <c r="C817" s="26" t="s">
        <v>6339</v>
      </c>
      <c r="D817" s="27" t="s">
        <v>173</v>
      </c>
      <c r="E817" s="26" t="s">
        <v>6444</v>
      </c>
      <c r="F817" s="26" t="s">
        <v>715</v>
      </c>
      <c r="G817" s="26" t="s">
        <v>6338</v>
      </c>
      <c r="H817" s="26" t="s">
        <v>706</v>
      </c>
      <c r="I817" s="26" t="s">
        <v>6443</v>
      </c>
      <c r="J817" s="28">
        <v>8.16</v>
      </c>
      <c r="K817" s="25" t="s">
        <v>8472</v>
      </c>
      <c r="L817" s="29" t="s">
        <v>8444</v>
      </c>
      <c r="M817" s="25" t="e">
        <f>AVERAGE(SMALL(#REF!,1),SMALL(#REF!,2))</f>
        <v>#REF!</v>
      </c>
      <c r="N817" s="25" t="e">
        <f>IF(#REF! &lt;=( AVERAGE(SMALL(#REF!,1),SMALL(#REF!,2))),#REF!, "")</f>
        <v>#REF!</v>
      </c>
      <c r="O817" s="25" t="e">
        <f>AVERAGE(SMALL(#REF!,1),SMALL(#REF!,2))</f>
        <v>#REF!</v>
      </c>
      <c r="P817" s="28">
        <v>8.16</v>
      </c>
      <c r="Q817" s="25">
        <f t="shared" si="36"/>
        <v>2.04</v>
      </c>
      <c r="R817" s="25">
        <f t="shared" si="37"/>
        <v>10.199999999999999</v>
      </c>
      <c r="S817" s="28">
        <f t="shared" si="38"/>
        <v>11.016</v>
      </c>
    </row>
    <row r="818" spans="1:19" s="25" customFormat="1" ht="47.25" x14ac:dyDescent="0.25">
      <c r="A818" s="25">
        <v>816</v>
      </c>
      <c r="B818" s="26" t="s">
        <v>6340</v>
      </c>
      <c r="C818" s="26" t="s">
        <v>6339</v>
      </c>
      <c r="D818" s="27" t="s">
        <v>173</v>
      </c>
      <c r="E818" s="26" t="s">
        <v>6442</v>
      </c>
      <c r="F818" s="26" t="s">
        <v>715</v>
      </c>
      <c r="G818" s="26" t="s">
        <v>6338</v>
      </c>
      <c r="H818" s="26" t="s">
        <v>706</v>
      </c>
      <c r="I818" s="26" t="s">
        <v>6441</v>
      </c>
      <c r="J818" s="28">
        <v>7.21</v>
      </c>
      <c r="K818" s="25" t="s">
        <v>8472</v>
      </c>
      <c r="L818" s="29" t="s">
        <v>8444</v>
      </c>
      <c r="M818" s="25" t="e">
        <f>AVERAGE(SMALL(#REF!,1),SMALL(#REF!,2))</f>
        <v>#REF!</v>
      </c>
      <c r="N818" s="25" t="e">
        <f>IF(#REF! &lt;=( AVERAGE(SMALL(#REF!,1),SMALL(#REF!,2))),#REF!, "")</f>
        <v>#REF!</v>
      </c>
      <c r="O818" s="25" t="e">
        <f>AVERAGE(SMALL(#REF!,1),SMALL(#REF!,2))</f>
        <v>#REF!</v>
      </c>
      <c r="P818" s="28">
        <v>7.21</v>
      </c>
      <c r="Q818" s="25">
        <f t="shared" si="36"/>
        <v>1.8025</v>
      </c>
      <c r="R818" s="25">
        <f t="shared" si="37"/>
        <v>9.0124999999999993</v>
      </c>
      <c r="S818" s="28">
        <f t="shared" si="38"/>
        <v>9.7334999999999994</v>
      </c>
    </row>
    <row r="819" spans="1:19" s="25" customFormat="1" ht="47.25" x14ac:dyDescent="0.25">
      <c r="A819" s="25">
        <v>817</v>
      </c>
      <c r="B819" s="26" t="s">
        <v>6340</v>
      </c>
      <c r="C819" s="26" t="s">
        <v>6339</v>
      </c>
      <c r="D819" s="27" t="s">
        <v>173</v>
      </c>
      <c r="E819" s="26" t="s">
        <v>3700</v>
      </c>
      <c r="F819" s="26" t="s">
        <v>715</v>
      </c>
      <c r="G819" s="26" t="s">
        <v>6338</v>
      </c>
      <c r="H819" s="26" t="s">
        <v>706</v>
      </c>
      <c r="I819" s="26" t="s">
        <v>6337</v>
      </c>
      <c r="J819" s="28">
        <v>10.46</v>
      </c>
      <c r="K819" s="25" t="s">
        <v>8472</v>
      </c>
      <c r="L819" s="29" t="s">
        <v>8444</v>
      </c>
      <c r="M819" s="25" t="e">
        <f>AVERAGE(SMALL(#REF!,1),SMALL(#REF!,2))</f>
        <v>#REF!</v>
      </c>
      <c r="N819" s="25" t="e">
        <f>IF(#REF! &lt;=( AVERAGE(SMALL(#REF!,1),SMALL(#REF!,2))),#REF!, "")</f>
        <v>#REF!</v>
      </c>
      <c r="O819" s="25" t="e">
        <f>AVERAGE(SMALL(#REF!,1),SMALL(#REF!,2))</f>
        <v>#REF!</v>
      </c>
      <c r="P819" s="28">
        <v>10.46</v>
      </c>
      <c r="Q819" s="25">
        <f t="shared" si="36"/>
        <v>1.7782000000000002</v>
      </c>
      <c r="R819" s="25">
        <f t="shared" si="37"/>
        <v>12.238200000000001</v>
      </c>
      <c r="S819" s="28">
        <f t="shared" si="38"/>
        <v>13.217256000000001</v>
      </c>
    </row>
    <row r="820" spans="1:19" s="25" customFormat="1" ht="47.25" x14ac:dyDescent="0.25">
      <c r="A820" s="25">
        <v>818</v>
      </c>
      <c r="B820" s="26" t="s">
        <v>723</v>
      </c>
      <c r="C820" s="26" t="s">
        <v>724</v>
      </c>
      <c r="D820" s="27" t="s">
        <v>727</v>
      </c>
      <c r="E820" s="26" t="s">
        <v>725</v>
      </c>
      <c r="F820" s="26" t="s">
        <v>171</v>
      </c>
      <c r="G820" s="26" t="s">
        <v>726</v>
      </c>
      <c r="H820" s="26" t="s">
        <v>706</v>
      </c>
      <c r="I820" s="26" t="s">
        <v>728</v>
      </c>
      <c r="J820" s="28">
        <v>13.84</v>
      </c>
      <c r="K820" s="25" t="s">
        <v>8472</v>
      </c>
      <c r="L820" s="29" t="s">
        <v>8444</v>
      </c>
      <c r="M820" s="25" t="e">
        <f>AVERAGE(SMALL(#REF!,1),SMALL(#REF!,2))</f>
        <v>#REF!</v>
      </c>
      <c r="N820" s="25" t="e">
        <f>IF(#REF! &lt;=( AVERAGE(SMALL(#REF!,1),SMALL(#REF!,2))),#REF!, "")</f>
        <v>#REF!</v>
      </c>
      <c r="O820" s="25" t="e">
        <f>AVERAGE(SMALL(#REF!,1),SMALL(#REF!,2))</f>
        <v>#REF!</v>
      </c>
      <c r="P820" s="28">
        <v>13.84</v>
      </c>
      <c r="Q820" s="25">
        <f t="shared" si="36"/>
        <v>2.3528000000000002</v>
      </c>
      <c r="R820" s="25">
        <f t="shared" si="37"/>
        <v>16.192799999999998</v>
      </c>
      <c r="S820" s="28">
        <f t="shared" si="38"/>
        <v>17.488223999999999</v>
      </c>
    </row>
    <row r="821" spans="1:19" s="25" customFormat="1" ht="47.25" x14ac:dyDescent="0.25">
      <c r="A821" s="25">
        <v>819</v>
      </c>
      <c r="B821" s="26" t="s">
        <v>723</v>
      </c>
      <c r="C821" s="26" t="s">
        <v>729</v>
      </c>
      <c r="D821" s="27" t="s">
        <v>727</v>
      </c>
      <c r="E821" s="26" t="s">
        <v>730</v>
      </c>
      <c r="F821" s="26" t="s">
        <v>171</v>
      </c>
      <c r="G821" s="26" t="s">
        <v>726</v>
      </c>
      <c r="H821" s="26" t="s">
        <v>706</v>
      </c>
      <c r="I821" s="26" t="s">
        <v>731</v>
      </c>
      <c r="J821" s="28">
        <v>10.93</v>
      </c>
      <c r="K821" s="25" t="s">
        <v>8472</v>
      </c>
      <c r="L821" s="29" t="s">
        <v>8444</v>
      </c>
      <c r="M821" s="25" t="e">
        <f>AVERAGE(SMALL(#REF!,1),SMALL(#REF!,2))</f>
        <v>#REF!</v>
      </c>
      <c r="N821" s="25" t="e">
        <f>IF(#REF! &lt;=( AVERAGE(SMALL(#REF!,1),SMALL(#REF!,2))),#REF!, "")</f>
        <v>#REF!</v>
      </c>
      <c r="O821" s="25" t="e">
        <f>AVERAGE(SMALL(#REF!,1),SMALL(#REF!,2))</f>
        <v>#REF!</v>
      </c>
      <c r="P821" s="28">
        <v>10.93</v>
      </c>
      <c r="Q821" s="25">
        <f t="shared" si="36"/>
        <v>1.8581000000000001</v>
      </c>
      <c r="R821" s="25">
        <f t="shared" si="37"/>
        <v>12.7881</v>
      </c>
      <c r="S821" s="28">
        <f t="shared" si="38"/>
        <v>13.811147999999999</v>
      </c>
    </row>
    <row r="822" spans="1:19" s="25" customFormat="1" ht="47.25" x14ac:dyDescent="0.25">
      <c r="A822" s="25">
        <v>820</v>
      </c>
      <c r="B822" s="26" t="s">
        <v>700</v>
      </c>
      <c r="C822" s="26" t="s">
        <v>701</v>
      </c>
      <c r="D822" s="27" t="s">
        <v>705</v>
      </c>
      <c r="E822" s="26" t="s">
        <v>702</v>
      </c>
      <c r="F822" s="26" t="s">
        <v>703</v>
      </c>
      <c r="G822" s="26" t="s">
        <v>704</v>
      </c>
      <c r="H822" s="26" t="s">
        <v>706</v>
      </c>
      <c r="I822" s="26" t="s">
        <v>707</v>
      </c>
      <c r="J822" s="28">
        <v>4.96</v>
      </c>
      <c r="K822" s="25" t="s">
        <v>8486</v>
      </c>
      <c r="L822" s="29" t="s">
        <v>8443</v>
      </c>
      <c r="M822" s="25" t="e">
        <f>AVERAGE(SMALL(#REF!,1),SMALL(#REF!,2))</f>
        <v>#REF!</v>
      </c>
      <c r="N822" s="25" t="e">
        <f>IF(#REF! &lt;=( AVERAGE(SMALL(#REF!,1),SMALL(#REF!,2))),#REF!, "")</f>
        <v>#REF!</v>
      </c>
      <c r="O822" s="25" t="e">
        <f>AVERAGE(SMALL(#REF!,1),SMALL(#REF!,2))</f>
        <v>#REF!</v>
      </c>
      <c r="P822" s="28">
        <v>4.96</v>
      </c>
      <c r="Q822" s="25">
        <f t="shared" si="36"/>
        <v>1.24</v>
      </c>
      <c r="R822" s="25">
        <f t="shared" si="37"/>
        <v>6.2</v>
      </c>
      <c r="S822" s="28">
        <f t="shared" si="38"/>
        <v>6.6960000000000006</v>
      </c>
    </row>
    <row r="823" spans="1:19" s="25" customFormat="1" ht="31.5" x14ac:dyDescent="0.25">
      <c r="A823" s="25">
        <v>821</v>
      </c>
      <c r="B823" s="26" t="s">
        <v>708</v>
      </c>
      <c r="C823" s="26" t="s">
        <v>709</v>
      </c>
      <c r="D823" s="27" t="s">
        <v>712</v>
      </c>
      <c r="E823" s="26" t="s">
        <v>413</v>
      </c>
      <c r="F823" s="26" t="s">
        <v>710</v>
      </c>
      <c r="G823" s="26" t="s">
        <v>711</v>
      </c>
      <c r="H823" s="26" t="s">
        <v>706</v>
      </c>
      <c r="I823" s="26" t="s">
        <v>713</v>
      </c>
      <c r="J823" s="28">
        <v>2.85</v>
      </c>
      <c r="K823" s="25" t="s">
        <v>8486</v>
      </c>
      <c r="L823" s="29" t="s">
        <v>8443</v>
      </c>
      <c r="M823" s="25" t="e">
        <f>AVERAGE(SMALL(#REF!,1),SMALL(#REF!,2))</f>
        <v>#REF!</v>
      </c>
      <c r="N823" s="25" t="e">
        <f>IF(#REF! &lt;=( AVERAGE(SMALL(#REF!,1),SMALL(#REF!,2))),#REF!, "")</f>
        <v>#REF!</v>
      </c>
      <c r="O823" s="25" t="e">
        <f>AVERAGE(SMALL(#REF!,1),SMALL(#REF!,2))</f>
        <v>#REF!</v>
      </c>
      <c r="P823" s="28">
        <v>2.85</v>
      </c>
      <c r="Q823" s="25">
        <f t="shared" si="36"/>
        <v>0.71250000000000002</v>
      </c>
      <c r="R823" s="25">
        <f t="shared" si="37"/>
        <v>3.5625</v>
      </c>
      <c r="S823" s="28">
        <f t="shared" si="38"/>
        <v>3.8475000000000001</v>
      </c>
    </row>
    <row r="824" spans="1:19" s="25" customFormat="1" ht="31.5" x14ac:dyDescent="0.25">
      <c r="A824" s="25">
        <v>822</v>
      </c>
      <c r="B824" s="26" t="s">
        <v>708</v>
      </c>
      <c r="C824" s="26" t="s">
        <v>709</v>
      </c>
      <c r="D824" s="27" t="s">
        <v>712</v>
      </c>
      <c r="E824" s="26" t="s">
        <v>714</v>
      </c>
      <c r="F824" s="26" t="s">
        <v>715</v>
      </c>
      <c r="G824" s="26" t="s">
        <v>711</v>
      </c>
      <c r="H824" s="26" t="s">
        <v>706</v>
      </c>
      <c r="I824" s="26" t="s">
        <v>716</v>
      </c>
      <c r="J824" s="28">
        <v>3.93</v>
      </c>
      <c r="K824" s="25" t="s">
        <v>8486</v>
      </c>
      <c r="L824" s="29" t="s">
        <v>8443</v>
      </c>
      <c r="M824" s="25" t="e">
        <f>AVERAGE(SMALL(#REF!,1),SMALL(#REF!,2))</f>
        <v>#REF!</v>
      </c>
      <c r="N824" s="25" t="e">
        <f>IF(#REF! &lt;=( AVERAGE(SMALL(#REF!,1),SMALL(#REF!,2))),#REF!, "")</f>
        <v>#REF!</v>
      </c>
      <c r="O824" s="25" t="e">
        <f>AVERAGE(SMALL(#REF!,1),SMALL(#REF!,2))</f>
        <v>#REF!</v>
      </c>
      <c r="P824" s="28">
        <v>3.93</v>
      </c>
      <c r="Q824" s="25">
        <f t="shared" si="36"/>
        <v>0.98250000000000004</v>
      </c>
      <c r="R824" s="25">
        <f t="shared" si="37"/>
        <v>4.9125000000000005</v>
      </c>
      <c r="S824" s="28">
        <f t="shared" si="38"/>
        <v>5.3055000000000003</v>
      </c>
    </row>
    <row r="825" spans="1:19" s="25" customFormat="1" ht="31.5" x14ac:dyDescent="0.25">
      <c r="A825" s="25">
        <v>823</v>
      </c>
      <c r="B825" s="26" t="s">
        <v>736</v>
      </c>
      <c r="C825" s="26" t="s">
        <v>737</v>
      </c>
      <c r="D825" s="27" t="s">
        <v>740</v>
      </c>
      <c r="E825" s="26" t="s">
        <v>738</v>
      </c>
      <c r="F825" s="26" t="s">
        <v>171</v>
      </c>
      <c r="G825" s="26" t="s">
        <v>739</v>
      </c>
      <c r="H825" s="26" t="s">
        <v>706</v>
      </c>
      <c r="I825" s="26" t="s">
        <v>741</v>
      </c>
      <c r="J825" s="28">
        <v>7.91</v>
      </c>
      <c r="K825" s="25" t="s">
        <v>8472</v>
      </c>
      <c r="L825" s="29" t="s">
        <v>8444</v>
      </c>
      <c r="M825" s="25" t="e">
        <f>AVERAGE(SMALL(#REF!,1),SMALL(#REF!,2))</f>
        <v>#REF!</v>
      </c>
      <c r="N825" s="25" t="e">
        <f>IF(#REF! &lt;=( AVERAGE(SMALL(#REF!,1),SMALL(#REF!,2))),#REF!, "")</f>
        <v>#REF!</v>
      </c>
      <c r="O825" s="25" t="e">
        <f>AVERAGE(SMALL(#REF!,1),SMALL(#REF!,2))</f>
        <v>#REF!</v>
      </c>
      <c r="P825" s="28">
        <v>7.91</v>
      </c>
      <c r="Q825" s="25">
        <f t="shared" si="36"/>
        <v>1.9775</v>
      </c>
      <c r="R825" s="25">
        <f t="shared" si="37"/>
        <v>9.8874999999999993</v>
      </c>
      <c r="S825" s="28">
        <f t="shared" si="38"/>
        <v>10.6785</v>
      </c>
    </row>
    <row r="826" spans="1:19" s="25" customFormat="1" ht="31.5" x14ac:dyDescent="0.25">
      <c r="A826" s="25">
        <v>824</v>
      </c>
      <c r="B826" s="26" t="s">
        <v>6616</v>
      </c>
      <c r="C826" s="26" t="s">
        <v>6674</v>
      </c>
      <c r="D826" s="27" t="s">
        <v>1101</v>
      </c>
      <c r="E826" s="26" t="s">
        <v>419</v>
      </c>
      <c r="F826" s="26" t="s">
        <v>393</v>
      </c>
      <c r="G826" s="26" t="s">
        <v>6373</v>
      </c>
      <c r="H826" s="26" t="s">
        <v>706</v>
      </c>
      <c r="I826" s="26" t="s">
        <v>6673</v>
      </c>
      <c r="J826" s="28">
        <v>1.68</v>
      </c>
      <c r="K826" s="25" t="s">
        <v>8472</v>
      </c>
      <c r="L826" s="29" t="s">
        <v>8444</v>
      </c>
      <c r="M826" s="25" t="e">
        <f>AVERAGE(SMALL(#REF!,1),SMALL(#REF!,2))</f>
        <v>#REF!</v>
      </c>
      <c r="N826" s="25" t="e">
        <f>IF(#REF! &lt;=( AVERAGE(SMALL(#REF!,1),SMALL(#REF!,2))),#REF!, "")</f>
        <v>#REF!</v>
      </c>
      <c r="O826" s="25" t="e">
        <f>AVERAGE(SMALL(#REF!,1),SMALL(#REF!,2))</f>
        <v>#REF!</v>
      </c>
      <c r="P826" s="28">
        <v>1.68</v>
      </c>
      <c r="Q826" s="25">
        <f t="shared" si="36"/>
        <v>0.42</v>
      </c>
      <c r="R826" s="25">
        <f t="shared" si="37"/>
        <v>2.1</v>
      </c>
      <c r="S826" s="28">
        <f t="shared" si="38"/>
        <v>2.2680000000000002</v>
      </c>
    </row>
    <row r="827" spans="1:19" s="25" customFormat="1" ht="31.5" x14ac:dyDescent="0.25">
      <c r="A827" s="25">
        <v>825</v>
      </c>
      <c r="B827" s="26" t="s">
        <v>6616</v>
      </c>
      <c r="C827" s="26" t="s">
        <v>6615</v>
      </c>
      <c r="D827" s="27" t="s">
        <v>1101</v>
      </c>
      <c r="E827" s="26" t="s">
        <v>73</v>
      </c>
      <c r="F827" s="26" t="s">
        <v>58</v>
      </c>
      <c r="G827" s="26" t="s">
        <v>4300</v>
      </c>
      <c r="H827" s="26" t="s">
        <v>706</v>
      </c>
      <c r="I827" s="26" t="s">
        <v>6614</v>
      </c>
      <c r="J827" s="28">
        <v>1.07</v>
      </c>
      <c r="K827" s="25" t="s">
        <v>8472</v>
      </c>
      <c r="L827" s="29" t="s">
        <v>8444</v>
      </c>
      <c r="M827" s="25" t="e">
        <f>AVERAGE(SMALL(#REF!,1),SMALL(#REF!,2))</f>
        <v>#REF!</v>
      </c>
      <c r="N827" s="25" t="e">
        <f>IF(#REF! &lt;=( AVERAGE(SMALL(#REF!,1),SMALL(#REF!,2))),#REF!, "")</f>
        <v>#REF!</v>
      </c>
      <c r="O827" s="25" t="e">
        <f>AVERAGE(SMALL(#REF!,1),SMALL(#REF!,2))</f>
        <v>#REF!</v>
      </c>
      <c r="P827" s="28">
        <v>1.07</v>
      </c>
      <c r="Q827" s="25">
        <f t="shared" si="36"/>
        <v>0.26750000000000002</v>
      </c>
      <c r="R827" s="25">
        <f t="shared" si="37"/>
        <v>1.3375000000000001</v>
      </c>
      <c r="S827" s="28">
        <f t="shared" si="38"/>
        <v>1.4445000000000001</v>
      </c>
    </row>
    <row r="828" spans="1:19" s="25" customFormat="1" ht="31.5" x14ac:dyDescent="0.25">
      <c r="A828" s="25">
        <v>826</v>
      </c>
      <c r="B828" s="26" t="s">
        <v>3908</v>
      </c>
      <c r="C828" s="26" t="s">
        <v>2067</v>
      </c>
      <c r="D828" s="27" t="s">
        <v>2069</v>
      </c>
      <c r="E828" s="26" t="s">
        <v>133</v>
      </c>
      <c r="F828" s="26" t="s">
        <v>58</v>
      </c>
      <c r="G828" s="26" t="s">
        <v>3907</v>
      </c>
      <c r="H828" s="26" t="s">
        <v>706</v>
      </c>
      <c r="I828" s="26" t="s">
        <v>3906</v>
      </c>
      <c r="J828" s="28">
        <v>1.44</v>
      </c>
      <c r="K828" s="25" t="s">
        <v>8472</v>
      </c>
      <c r="L828" s="29" t="s">
        <v>8444</v>
      </c>
      <c r="M828" s="25" t="e">
        <f>AVERAGE(SMALL(#REF!,1),SMALL(#REF!,2))</f>
        <v>#REF!</v>
      </c>
      <c r="N828" s="25" t="e">
        <f>IF(#REF! &lt;=( AVERAGE(SMALL(#REF!,1),SMALL(#REF!,2))),#REF!, "")</f>
        <v>#REF!</v>
      </c>
      <c r="O828" s="25" t="e">
        <f>AVERAGE(SMALL(#REF!,1),SMALL(#REF!,2))</f>
        <v>#REF!</v>
      </c>
      <c r="P828" s="28">
        <v>1.44</v>
      </c>
      <c r="Q828" s="25">
        <f t="shared" si="36"/>
        <v>0.36</v>
      </c>
      <c r="R828" s="25">
        <f t="shared" si="37"/>
        <v>1.7999999999999998</v>
      </c>
      <c r="S828" s="28">
        <f t="shared" si="38"/>
        <v>1.9439999999999997</v>
      </c>
    </row>
    <row r="829" spans="1:19" s="25" customFormat="1" ht="78.75" x14ac:dyDescent="0.25">
      <c r="A829" s="25">
        <v>827</v>
      </c>
      <c r="B829" s="26" t="s">
        <v>3908</v>
      </c>
      <c r="C829" s="26" t="s">
        <v>2067</v>
      </c>
      <c r="D829" s="27" t="s">
        <v>2069</v>
      </c>
      <c r="E829" s="26" t="s">
        <v>4215</v>
      </c>
      <c r="F829" s="26" t="s">
        <v>393</v>
      </c>
      <c r="G829" s="26" t="s">
        <v>5822</v>
      </c>
      <c r="H829" s="26" t="s">
        <v>706</v>
      </c>
      <c r="I829" s="26" t="s">
        <v>5821</v>
      </c>
      <c r="J829" s="28">
        <v>1.25505</v>
      </c>
      <c r="K829" s="25" t="s">
        <v>8486</v>
      </c>
      <c r="L829" s="29" t="s">
        <v>8443</v>
      </c>
      <c r="M829" s="25" t="e">
        <f>AVERAGE(SMALL(#REF!,1),SMALL(#REF!,2))</f>
        <v>#REF!</v>
      </c>
      <c r="N829" s="25" t="e">
        <f>IF(#REF! &lt;=( AVERAGE(SMALL(#REF!,1),SMALL(#REF!,2))),#REF!, "")</f>
        <v>#REF!</v>
      </c>
      <c r="O829" s="25" t="e">
        <f>AVERAGE(SMALL(#REF!,1),SMALL(#REF!,2))</f>
        <v>#REF!</v>
      </c>
      <c r="P829" s="28">
        <v>1.25505</v>
      </c>
      <c r="Q829" s="25">
        <f t="shared" si="36"/>
        <v>0.3137625</v>
      </c>
      <c r="R829" s="25">
        <f t="shared" si="37"/>
        <v>1.5688124999999999</v>
      </c>
      <c r="S829" s="28">
        <f t="shared" si="38"/>
        <v>1.6943174999999999</v>
      </c>
    </row>
    <row r="830" spans="1:19" s="25" customFormat="1" ht="31.5" x14ac:dyDescent="0.25">
      <c r="A830" s="25">
        <v>828</v>
      </c>
      <c r="B830" s="26" t="s">
        <v>780</v>
      </c>
      <c r="C830" s="26" t="s">
        <v>781</v>
      </c>
      <c r="D830" s="27" t="s">
        <v>785</v>
      </c>
      <c r="E830" s="26" t="s">
        <v>782</v>
      </c>
      <c r="F830" s="26" t="s">
        <v>783</v>
      </c>
      <c r="G830" s="26" t="s">
        <v>784</v>
      </c>
      <c r="H830" s="26" t="s">
        <v>706</v>
      </c>
      <c r="I830" s="26" t="s">
        <v>786</v>
      </c>
      <c r="J830" s="28">
        <v>0.91</v>
      </c>
      <c r="K830" s="25" t="s">
        <v>8472</v>
      </c>
      <c r="L830" s="29" t="s">
        <v>8444</v>
      </c>
      <c r="M830" s="25" t="e">
        <f>AVERAGE(SMALL(#REF!,1),SMALL(#REF!,2))</f>
        <v>#REF!</v>
      </c>
      <c r="N830" s="25" t="e">
        <f>IF(#REF! &lt;=( AVERAGE(SMALL(#REF!,1),SMALL(#REF!,2))),#REF!, "")</f>
        <v>#REF!</v>
      </c>
      <c r="O830" s="25" t="e">
        <f>AVERAGE(SMALL(#REF!,1),SMALL(#REF!,2))</f>
        <v>#REF!</v>
      </c>
      <c r="P830" s="28">
        <v>0.91</v>
      </c>
      <c r="Q830" s="25">
        <f t="shared" si="36"/>
        <v>0.22750000000000001</v>
      </c>
      <c r="R830" s="25">
        <f t="shared" si="37"/>
        <v>1.1375</v>
      </c>
      <c r="S830" s="28">
        <f t="shared" si="38"/>
        <v>1.2284999999999999</v>
      </c>
    </row>
    <row r="831" spans="1:19" s="25" customFormat="1" ht="31.5" x14ac:dyDescent="0.25">
      <c r="A831" s="25">
        <v>829</v>
      </c>
      <c r="B831" s="26" t="s">
        <v>764</v>
      </c>
      <c r="C831" s="26" t="s">
        <v>765</v>
      </c>
      <c r="D831" s="27" t="s">
        <v>769</v>
      </c>
      <c r="E831" s="26" t="s">
        <v>766</v>
      </c>
      <c r="F831" s="26" t="s">
        <v>767</v>
      </c>
      <c r="G831" s="26" t="s">
        <v>768</v>
      </c>
      <c r="H831" s="26" t="s">
        <v>706</v>
      </c>
      <c r="I831" s="26" t="s">
        <v>770</v>
      </c>
      <c r="J831" s="28">
        <v>1.194</v>
      </c>
      <c r="K831" s="25" t="s">
        <v>8478</v>
      </c>
      <c r="L831" s="29" t="s">
        <v>8448</v>
      </c>
      <c r="M831" s="25" t="e">
        <f>AVERAGE(SMALL(#REF!,1),SMALL(#REF!,2))</f>
        <v>#REF!</v>
      </c>
      <c r="N831" s="25" t="e">
        <f>IF(#REF! &lt;=( AVERAGE(SMALL(#REF!,1),SMALL(#REF!,2))),#REF!, "")</f>
        <v>#REF!</v>
      </c>
      <c r="O831" s="25" t="e">
        <f>AVERAGE(SMALL(#REF!,1),SMALL(#REF!,2))</f>
        <v>#REF!</v>
      </c>
      <c r="P831" s="28">
        <v>1.194</v>
      </c>
      <c r="Q831" s="25">
        <f t="shared" si="36"/>
        <v>0.29849999999999999</v>
      </c>
      <c r="R831" s="25">
        <f t="shared" si="37"/>
        <v>1.4924999999999999</v>
      </c>
      <c r="S831" s="28">
        <f t="shared" si="38"/>
        <v>1.6118999999999999</v>
      </c>
    </row>
    <row r="832" spans="1:19" s="25" customFormat="1" ht="31.5" x14ac:dyDescent="0.25">
      <c r="A832" s="25">
        <v>830</v>
      </c>
      <c r="B832" s="26" t="s">
        <v>804</v>
      </c>
      <c r="C832" s="26" t="s">
        <v>805</v>
      </c>
      <c r="D832" s="27" t="s">
        <v>808</v>
      </c>
      <c r="E832" s="26" t="s">
        <v>806</v>
      </c>
      <c r="F832" s="26" t="s">
        <v>790</v>
      </c>
      <c r="G832" s="26" t="s">
        <v>807</v>
      </c>
      <c r="H832" s="26" t="s">
        <v>706</v>
      </c>
      <c r="I832" s="26" t="s">
        <v>809</v>
      </c>
      <c r="J832" s="28">
        <v>2.0299999999999998</v>
      </c>
      <c r="K832" s="25" t="s">
        <v>8486</v>
      </c>
      <c r="L832" s="29" t="s">
        <v>8443</v>
      </c>
      <c r="M832" s="25" t="e">
        <f>AVERAGE(SMALL(#REF!,1),SMALL(#REF!,2))</f>
        <v>#REF!</v>
      </c>
      <c r="N832" s="25" t="e">
        <f>IF(#REF! &lt;=( AVERAGE(SMALL(#REF!,1),SMALL(#REF!,2))),#REF!, "")</f>
        <v>#REF!</v>
      </c>
      <c r="O832" s="25" t="e">
        <f>AVERAGE(SMALL(#REF!,1),SMALL(#REF!,2))</f>
        <v>#REF!</v>
      </c>
      <c r="P832" s="28">
        <v>2.0299999999999998</v>
      </c>
      <c r="Q832" s="25">
        <f t="shared" si="36"/>
        <v>0.50749999999999995</v>
      </c>
      <c r="R832" s="25">
        <f t="shared" si="37"/>
        <v>2.5374999999999996</v>
      </c>
      <c r="S832" s="28">
        <f t="shared" si="38"/>
        <v>2.7404999999999995</v>
      </c>
    </row>
    <row r="833" spans="1:19" s="25" customFormat="1" ht="31.5" x14ac:dyDescent="0.25">
      <c r="A833" s="25">
        <v>831</v>
      </c>
      <c r="B833" s="26" t="s">
        <v>794</v>
      </c>
      <c r="C833" s="26" t="s">
        <v>795</v>
      </c>
      <c r="D833" s="27" t="s">
        <v>798</v>
      </c>
      <c r="E833" s="26" t="s">
        <v>796</v>
      </c>
      <c r="F833" s="26" t="s">
        <v>790</v>
      </c>
      <c r="G833" s="26" t="s">
        <v>797</v>
      </c>
      <c r="H833" s="26" t="s">
        <v>706</v>
      </c>
      <c r="I833" s="26" t="s">
        <v>799</v>
      </c>
      <c r="J833" s="28">
        <v>2.94</v>
      </c>
      <c r="K833" s="25" t="s">
        <v>8486</v>
      </c>
      <c r="L833" s="29" t="s">
        <v>8443</v>
      </c>
      <c r="M833" s="25" t="e">
        <f>AVERAGE(SMALL(#REF!,1),SMALL(#REF!,2))</f>
        <v>#REF!</v>
      </c>
      <c r="N833" s="25" t="e">
        <f>IF(#REF! &lt;=( AVERAGE(SMALL(#REF!,1),SMALL(#REF!,2))),#REF!, "")</f>
        <v>#REF!</v>
      </c>
      <c r="O833" s="25" t="e">
        <f>AVERAGE(SMALL(#REF!,1),SMALL(#REF!,2))</f>
        <v>#REF!</v>
      </c>
      <c r="P833" s="28">
        <v>2.94</v>
      </c>
      <c r="Q833" s="25">
        <f t="shared" si="36"/>
        <v>0.73499999999999999</v>
      </c>
      <c r="R833" s="25">
        <f t="shared" si="37"/>
        <v>3.6749999999999998</v>
      </c>
      <c r="S833" s="28">
        <f t="shared" si="38"/>
        <v>3.9689999999999999</v>
      </c>
    </row>
    <row r="834" spans="1:19" s="25" customFormat="1" ht="31.5" x14ac:dyDescent="0.25">
      <c r="A834" s="25">
        <v>832</v>
      </c>
      <c r="B834" s="26" t="s">
        <v>800</v>
      </c>
      <c r="C834" s="26" t="s">
        <v>801</v>
      </c>
      <c r="D834" s="27" t="s">
        <v>802</v>
      </c>
      <c r="E834" s="26" t="s">
        <v>789</v>
      </c>
      <c r="F834" s="26" t="s">
        <v>790</v>
      </c>
      <c r="G834" s="26" t="s">
        <v>704</v>
      </c>
      <c r="H834" s="26" t="s">
        <v>706</v>
      </c>
      <c r="I834" s="26" t="s">
        <v>803</v>
      </c>
      <c r="J834" s="28">
        <v>3.65</v>
      </c>
      <c r="K834" s="25" t="s">
        <v>8486</v>
      </c>
      <c r="L834" s="29" t="s">
        <v>8443</v>
      </c>
      <c r="M834" s="25" t="e">
        <f>AVERAGE(SMALL(#REF!,1),SMALL(#REF!,2))</f>
        <v>#REF!</v>
      </c>
      <c r="N834" s="25" t="e">
        <f>IF(#REF! &lt;=( AVERAGE(SMALL(#REF!,1),SMALL(#REF!,2))),#REF!, "")</f>
        <v>#REF!</v>
      </c>
      <c r="O834" s="25" t="e">
        <f>AVERAGE(SMALL(#REF!,1),SMALL(#REF!,2))</f>
        <v>#REF!</v>
      </c>
      <c r="P834" s="28">
        <v>3.65</v>
      </c>
      <c r="Q834" s="25">
        <f t="shared" si="36"/>
        <v>0.91249999999999998</v>
      </c>
      <c r="R834" s="25">
        <f t="shared" si="37"/>
        <v>4.5625</v>
      </c>
      <c r="S834" s="28">
        <f t="shared" si="38"/>
        <v>4.9275000000000002</v>
      </c>
    </row>
    <row r="835" spans="1:19" s="25" customFormat="1" ht="31.5" x14ac:dyDescent="0.25">
      <c r="A835" s="25">
        <v>833</v>
      </c>
      <c r="B835" s="26" t="s">
        <v>810</v>
      </c>
      <c r="C835" s="26" t="s">
        <v>811</v>
      </c>
      <c r="D835" s="27" t="s">
        <v>814</v>
      </c>
      <c r="E835" s="26" t="s">
        <v>812</v>
      </c>
      <c r="F835" s="26" t="s">
        <v>790</v>
      </c>
      <c r="G835" s="26" t="s">
        <v>813</v>
      </c>
      <c r="H835" s="26" t="s">
        <v>706</v>
      </c>
      <c r="I835" s="26" t="s">
        <v>815</v>
      </c>
      <c r="J835" s="28">
        <v>4.0308999999999999</v>
      </c>
      <c r="K835" s="25" t="s">
        <v>8486</v>
      </c>
      <c r="L835" s="29" t="s">
        <v>8443</v>
      </c>
      <c r="M835" s="25" t="e">
        <f>AVERAGE(SMALL(#REF!,1),SMALL(#REF!,2))</f>
        <v>#REF!</v>
      </c>
      <c r="N835" s="25" t="e">
        <f>IF(#REF! &lt;=( AVERAGE(SMALL(#REF!,1),SMALL(#REF!,2))),#REF!, "")</f>
        <v>#REF!</v>
      </c>
      <c r="O835" s="25" t="e">
        <f>AVERAGE(SMALL(#REF!,1),SMALL(#REF!,2))</f>
        <v>#REF!</v>
      </c>
      <c r="P835" s="28">
        <v>4.0308999999999999</v>
      </c>
      <c r="Q835" s="25">
        <f t="shared" ref="Q835:Q898" si="39">IF(AND(J835&gt;0,J835&lt;=10),J835*0.25,IF(AND(J835&gt;10,J835&lt;=50),J835*0.17,IF(AND(J835&gt;10,J835&lt;=100),J835*0.12,IF(J835&gt;100,J835*0.1))))</f>
        <v>1.007725</v>
      </c>
      <c r="R835" s="25">
        <f t="shared" ref="R835:R898" si="40">Q835+J835</f>
        <v>5.0386249999999997</v>
      </c>
      <c r="S835" s="28">
        <f t="shared" ref="S835:S898" si="41">R835+R835*0.08</f>
        <v>5.4417149999999994</v>
      </c>
    </row>
    <row r="836" spans="1:19" s="25" customFormat="1" ht="31.5" x14ac:dyDescent="0.25">
      <c r="A836" s="25">
        <v>834</v>
      </c>
      <c r="B836" s="26" t="s">
        <v>787</v>
      </c>
      <c r="C836" s="26" t="s">
        <v>788</v>
      </c>
      <c r="D836" s="27" t="s">
        <v>792</v>
      </c>
      <c r="E836" s="26" t="s">
        <v>789</v>
      </c>
      <c r="F836" s="26" t="s">
        <v>790</v>
      </c>
      <c r="G836" s="26" t="s">
        <v>791</v>
      </c>
      <c r="H836" s="26" t="s">
        <v>706</v>
      </c>
      <c r="I836" s="26" t="s">
        <v>793</v>
      </c>
      <c r="J836" s="28">
        <v>2.8149500000000001</v>
      </c>
      <c r="K836" s="25" t="s">
        <v>8486</v>
      </c>
      <c r="L836" s="29" t="s">
        <v>8443</v>
      </c>
      <c r="M836" s="25" t="e">
        <f>AVERAGE(SMALL(#REF!,1),SMALL(#REF!,2))</f>
        <v>#REF!</v>
      </c>
      <c r="N836" s="25" t="e">
        <f>IF(#REF! &lt;=( AVERAGE(SMALL(#REF!,1),SMALL(#REF!,2))),#REF!, "")</f>
        <v>#REF!</v>
      </c>
      <c r="O836" s="25" t="e">
        <f>AVERAGE(SMALL(#REF!,1),SMALL(#REF!,2))</f>
        <v>#REF!</v>
      </c>
      <c r="P836" s="28">
        <v>2.8149500000000001</v>
      </c>
      <c r="Q836" s="25">
        <f t="shared" si="39"/>
        <v>0.70373750000000002</v>
      </c>
      <c r="R836" s="25">
        <f t="shared" si="40"/>
        <v>3.5186875</v>
      </c>
      <c r="S836" s="28">
        <f t="shared" si="41"/>
        <v>3.8001825</v>
      </c>
    </row>
    <row r="837" spans="1:19" s="25" customFormat="1" ht="31.5" x14ac:dyDescent="0.25">
      <c r="A837" s="25">
        <v>835</v>
      </c>
      <c r="B837" s="26" t="s">
        <v>5938</v>
      </c>
      <c r="C837" s="26" t="s">
        <v>5937</v>
      </c>
      <c r="D837" s="27" t="s">
        <v>5934</v>
      </c>
      <c r="E837" s="26" t="s">
        <v>156</v>
      </c>
      <c r="F837" s="26" t="s">
        <v>5936</v>
      </c>
      <c r="G837" s="26" t="s">
        <v>5935</v>
      </c>
      <c r="H837" s="26" t="s">
        <v>706</v>
      </c>
      <c r="I837" s="26" t="s">
        <v>5933</v>
      </c>
      <c r="J837" s="28">
        <v>65.06</v>
      </c>
      <c r="K837" s="25" t="s">
        <v>8486</v>
      </c>
      <c r="L837" s="29" t="s">
        <v>8443</v>
      </c>
      <c r="M837" s="25" t="e">
        <f>AVERAGE(SMALL(#REF!,1),SMALL(#REF!,2))</f>
        <v>#REF!</v>
      </c>
      <c r="N837" s="25" t="e">
        <f>IF(#REF! &lt;=( AVERAGE(SMALL(#REF!,1),SMALL(#REF!,2))),#REF!, "")</f>
        <v>#REF!</v>
      </c>
      <c r="O837" s="25" t="e">
        <f>AVERAGE(SMALL(#REF!,1),SMALL(#REF!,2))</f>
        <v>#REF!</v>
      </c>
      <c r="P837" s="28">
        <v>65.06</v>
      </c>
      <c r="Q837" s="25">
        <f t="shared" si="39"/>
        <v>7.8071999999999999</v>
      </c>
      <c r="R837" s="25">
        <f t="shared" si="40"/>
        <v>72.867199999999997</v>
      </c>
      <c r="S837" s="28">
        <f t="shared" si="41"/>
        <v>78.696575999999993</v>
      </c>
    </row>
    <row r="838" spans="1:19" s="25" customFormat="1" ht="31.5" x14ac:dyDescent="0.25">
      <c r="A838" s="25">
        <v>836</v>
      </c>
      <c r="B838" s="26" t="s">
        <v>847</v>
      </c>
      <c r="C838" s="26" t="s">
        <v>241</v>
      </c>
      <c r="D838" s="27" t="s">
        <v>243</v>
      </c>
      <c r="E838" s="26" t="s">
        <v>247</v>
      </c>
      <c r="F838" s="26" t="s">
        <v>58</v>
      </c>
      <c r="G838" s="26" t="s">
        <v>624</v>
      </c>
      <c r="H838" s="26" t="s">
        <v>848</v>
      </c>
      <c r="I838" s="26" t="s">
        <v>855</v>
      </c>
      <c r="J838" s="28">
        <v>1.1000000000000001</v>
      </c>
      <c r="K838" s="25" t="s">
        <v>8472</v>
      </c>
      <c r="L838" s="29" t="s">
        <v>8444</v>
      </c>
      <c r="M838" s="25" t="e">
        <f>AVERAGE(SMALL(#REF!,1),SMALL(#REF!,2))</f>
        <v>#REF!</v>
      </c>
      <c r="N838" s="25" t="e">
        <f>IF(#REF! &lt;=( AVERAGE(SMALL(#REF!,1),SMALL(#REF!,2))),#REF!, "")</f>
        <v>#REF!</v>
      </c>
      <c r="O838" s="25" t="e">
        <f>AVERAGE(SMALL(#REF!,1),SMALL(#REF!,2))</f>
        <v>#REF!</v>
      </c>
      <c r="P838" s="28">
        <v>1.1000000000000001</v>
      </c>
      <c r="Q838" s="25">
        <f t="shared" si="39"/>
        <v>0.27500000000000002</v>
      </c>
      <c r="R838" s="25">
        <f t="shared" si="40"/>
        <v>1.375</v>
      </c>
      <c r="S838" s="28">
        <f t="shared" si="41"/>
        <v>1.4850000000000001</v>
      </c>
    </row>
    <row r="839" spans="1:19" s="25" customFormat="1" ht="31.5" x14ac:dyDescent="0.25">
      <c r="A839" s="25">
        <v>837</v>
      </c>
      <c r="B839" s="26" t="s">
        <v>847</v>
      </c>
      <c r="C839" s="26" t="s">
        <v>241</v>
      </c>
      <c r="D839" s="27" t="s">
        <v>243</v>
      </c>
      <c r="E839" s="26" t="s">
        <v>45</v>
      </c>
      <c r="F839" s="26" t="s">
        <v>58</v>
      </c>
      <c r="G839" s="26" t="s">
        <v>624</v>
      </c>
      <c r="H839" s="26" t="s">
        <v>848</v>
      </c>
      <c r="I839" s="26" t="s">
        <v>849</v>
      </c>
      <c r="J839" s="28">
        <v>0.8</v>
      </c>
      <c r="K839" s="25" t="s">
        <v>8472</v>
      </c>
      <c r="L839" s="29" t="s">
        <v>8444</v>
      </c>
      <c r="M839" s="25" t="e">
        <f>AVERAGE(SMALL(#REF!,1),SMALL(#REF!,2))</f>
        <v>#REF!</v>
      </c>
      <c r="N839" s="25" t="e">
        <f>IF(#REF! &lt;=( AVERAGE(SMALL(#REF!,1),SMALL(#REF!,2))),#REF!, "")</f>
        <v>#REF!</v>
      </c>
      <c r="O839" s="25" t="e">
        <f>AVERAGE(SMALL(#REF!,1),SMALL(#REF!,2))</f>
        <v>#REF!</v>
      </c>
      <c r="P839" s="28">
        <v>0.8</v>
      </c>
      <c r="Q839" s="25">
        <f t="shared" si="39"/>
        <v>0.2</v>
      </c>
      <c r="R839" s="25">
        <f t="shared" si="40"/>
        <v>1</v>
      </c>
      <c r="S839" s="28">
        <f t="shared" si="41"/>
        <v>1.08</v>
      </c>
    </row>
    <row r="840" spans="1:19" s="25" customFormat="1" ht="31.5" x14ac:dyDescent="0.25">
      <c r="A840" s="25">
        <v>838</v>
      </c>
      <c r="B840" s="26" t="s">
        <v>847</v>
      </c>
      <c r="C840" s="26" t="s">
        <v>241</v>
      </c>
      <c r="D840" s="27" t="s">
        <v>243</v>
      </c>
      <c r="E840" s="26" t="s">
        <v>245</v>
      </c>
      <c r="F840" s="26" t="s">
        <v>58</v>
      </c>
      <c r="G840" s="26" t="s">
        <v>624</v>
      </c>
      <c r="H840" s="26" t="s">
        <v>848</v>
      </c>
      <c r="I840" s="26" t="s">
        <v>854</v>
      </c>
      <c r="J840" s="28">
        <v>1.02</v>
      </c>
      <c r="K840" s="25" t="s">
        <v>8472</v>
      </c>
      <c r="L840" s="29" t="s">
        <v>8444</v>
      </c>
      <c r="M840" s="25" t="e">
        <f>AVERAGE(SMALL(#REF!,1),SMALL(#REF!,2))</f>
        <v>#REF!</v>
      </c>
      <c r="N840" s="25" t="e">
        <f>IF(#REF! &lt;=( AVERAGE(SMALL(#REF!,1),SMALL(#REF!,2))),#REF!, "")</f>
        <v>#REF!</v>
      </c>
      <c r="O840" s="25" t="e">
        <f>AVERAGE(SMALL(#REF!,1),SMALL(#REF!,2))</f>
        <v>#REF!</v>
      </c>
      <c r="P840" s="28">
        <v>1.02</v>
      </c>
      <c r="Q840" s="25">
        <f t="shared" si="39"/>
        <v>0.255</v>
      </c>
      <c r="R840" s="25">
        <f t="shared" si="40"/>
        <v>1.2749999999999999</v>
      </c>
      <c r="S840" s="28">
        <f t="shared" si="41"/>
        <v>1.377</v>
      </c>
    </row>
    <row r="841" spans="1:19" s="25" customFormat="1" ht="94.5" x14ac:dyDescent="0.25">
      <c r="A841" s="25">
        <v>839</v>
      </c>
      <c r="B841" s="26" t="s">
        <v>910</v>
      </c>
      <c r="C841" s="26" t="s">
        <v>455</v>
      </c>
      <c r="D841" s="27" t="s">
        <v>457</v>
      </c>
      <c r="E841" s="26" t="s">
        <v>212</v>
      </c>
      <c r="F841" s="26" t="s">
        <v>421</v>
      </c>
      <c r="G841" s="26" t="s">
        <v>911</v>
      </c>
      <c r="H841" s="26" t="s">
        <v>848</v>
      </c>
      <c r="I841" s="26" t="s">
        <v>912</v>
      </c>
      <c r="J841" s="28">
        <v>1.4</v>
      </c>
      <c r="K841" s="25" t="s">
        <v>8472</v>
      </c>
      <c r="L841" s="29" t="s">
        <v>8444</v>
      </c>
      <c r="M841" s="25" t="e">
        <f>AVERAGE(SMALL(#REF!,1),SMALL(#REF!,2))</f>
        <v>#REF!</v>
      </c>
      <c r="N841" s="25" t="e">
        <f>IF(#REF! &lt;=( AVERAGE(SMALL(#REF!,1),SMALL(#REF!,2))),#REF!, "")</f>
        <v>#REF!</v>
      </c>
      <c r="O841" s="25" t="e">
        <f>AVERAGE(SMALL(#REF!,1),SMALL(#REF!,2))</f>
        <v>#REF!</v>
      </c>
      <c r="P841" s="28">
        <v>1.4</v>
      </c>
      <c r="Q841" s="25">
        <f t="shared" si="39"/>
        <v>0.35</v>
      </c>
      <c r="R841" s="25">
        <f t="shared" si="40"/>
        <v>1.75</v>
      </c>
      <c r="S841" s="28">
        <f t="shared" si="41"/>
        <v>1.8900000000000001</v>
      </c>
    </row>
    <row r="842" spans="1:19" s="25" customFormat="1" ht="31.5" x14ac:dyDescent="0.25">
      <c r="A842" s="25">
        <v>840</v>
      </c>
      <c r="B842" s="26" t="s">
        <v>893</v>
      </c>
      <c r="C842" s="26" t="s">
        <v>894</v>
      </c>
      <c r="D842" s="27" t="s">
        <v>896</v>
      </c>
      <c r="E842" s="26" t="s">
        <v>895</v>
      </c>
      <c r="F842" s="26" t="s">
        <v>304</v>
      </c>
      <c r="G842" s="26" t="s">
        <v>885</v>
      </c>
      <c r="H842" s="26" t="s">
        <v>848</v>
      </c>
      <c r="I842" s="26" t="s">
        <v>897</v>
      </c>
      <c r="J842" s="28">
        <v>1.46</v>
      </c>
      <c r="K842" s="25" t="s">
        <v>8472</v>
      </c>
      <c r="L842" s="29" t="s">
        <v>8444</v>
      </c>
      <c r="M842" s="25" t="e">
        <f>AVERAGE(SMALL(#REF!,1),SMALL(#REF!,2))</f>
        <v>#REF!</v>
      </c>
      <c r="N842" s="25" t="e">
        <f>IF(#REF! &lt;=( AVERAGE(SMALL(#REF!,1),SMALL(#REF!,2))),#REF!, "")</f>
        <v>#REF!</v>
      </c>
      <c r="O842" s="25" t="e">
        <f>AVERAGE(SMALL(#REF!,1),SMALL(#REF!,2))</f>
        <v>#REF!</v>
      </c>
      <c r="P842" s="28">
        <v>1.46</v>
      </c>
      <c r="Q842" s="25">
        <f t="shared" si="39"/>
        <v>0.36499999999999999</v>
      </c>
      <c r="R842" s="25">
        <f t="shared" si="40"/>
        <v>1.825</v>
      </c>
      <c r="S842" s="28">
        <f t="shared" si="41"/>
        <v>1.9709999999999999</v>
      </c>
    </row>
    <row r="843" spans="1:19" s="25" customFormat="1" ht="31.5" x14ac:dyDescent="0.25">
      <c r="A843" s="25">
        <v>841</v>
      </c>
      <c r="B843" s="26" t="s">
        <v>893</v>
      </c>
      <c r="C843" s="26" t="s">
        <v>894</v>
      </c>
      <c r="D843" s="27" t="s">
        <v>896</v>
      </c>
      <c r="E843" s="26" t="s">
        <v>900</v>
      </c>
      <c r="F843" s="26" t="s">
        <v>304</v>
      </c>
      <c r="G843" s="26" t="s">
        <v>885</v>
      </c>
      <c r="H843" s="26" t="s">
        <v>848</v>
      </c>
      <c r="I843" s="26" t="s">
        <v>902</v>
      </c>
      <c r="J843" s="28">
        <v>1.58</v>
      </c>
      <c r="K843" s="25" t="s">
        <v>8472</v>
      </c>
      <c r="L843" s="29" t="s">
        <v>8444</v>
      </c>
      <c r="M843" s="25" t="e">
        <f>AVERAGE(SMALL(#REF!,1),SMALL(#REF!,2))</f>
        <v>#REF!</v>
      </c>
      <c r="N843" s="25" t="e">
        <f>IF(#REF! &lt;=( AVERAGE(SMALL(#REF!,1),SMALL(#REF!,2))),#REF!, "")</f>
        <v>#REF!</v>
      </c>
      <c r="O843" s="25" t="e">
        <f>AVERAGE(SMALL(#REF!,1),SMALL(#REF!,2))</f>
        <v>#REF!</v>
      </c>
      <c r="P843" s="28">
        <v>1.58</v>
      </c>
      <c r="Q843" s="25">
        <f t="shared" si="39"/>
        <v>0.39500000000000002</v>
      </c>
      <c r="R843" s="25">
        <f t="shared" si="40"/>
        <v>1.9750000000000001</v>
      </c>
      <c r="S843" s="28">
        <f t="shared" si="41"/>
        <v>2.133</v>
      </c>
    </row>
    <row r="844" spans="1:19" s="25" customFormat="1" ht="31.5" x14ac:dyDescent="0.25">
      <c r="A844" s="25">
        <v>842</v>
      </c>
      <c r="B844" s="26" t="s">
        <v>883</v>
      </c>
      <c r="C844" s="26" t="s">
        <v>884</v>
      </c>
      <c r="D844" s="27" t="s">
        <v>490</v>
      </c>
      <c r="E844" s="26" t="s">
        <v>73</v>
      </c>
      <c r="F844" s="26" t="s">
        <v>304</v>
      </c>
      <c r="G844" s="26" t="s">
        <v>885</v>
      </c>
      <c r="H844" s="26" t="s">
        <v>848</v>
      </c>
      <c r="I844" s="26" t="s">
        <v>898</v>
      </c>
      <c r="J844" s="28">
        <v>1.85</v>
      </c>
      <c r="K844" s="25" t="s">
        <v>8472</v>
      </c>
      <c r="L844" s="29" t="s">
        <v>8444</v>
      </c>
      <c r="M844" s="25" t="e">
        <f>AVERAGE(SMALL(#REF!,1),SMALL(#REF!,2))</f>
        <v>#REF!</v>
      </c>
      <c r="N844" s="25" t="e">
        <f>IF(#REF! &lt;=( AVERAGE(SMALL(#REF!,1),SMALL(#REF!,2))),#REF!, "")</f>
        <v>#REF!</v>
      </c>
      <c r="O844" s="25" t="e">
        <f>AVERAGE(SMALL(#REF!,1),SMALL(#REF!,2))</f>
        <v>#REF!</v>
      </c>
      <c r="P844" s="28">
        <v>1.85</v>
      </c>
      <c r="Q844" s="25">
        <f t="shared" si="39"/>
        <v>0.46250000000000002</v>
      </c>
      <c r="R844" s="25">
        <f t="shared" si="40"/>
        <v>2.3125</v>
      </c>
      <c r="S844" s="28">
        <f t="shared" si="41"/>
        <v>2.4975000000000001</v>
      </c>
    </row>
    <row r="845" spans="1:19" s="25" customFormat="1" ht="31.5" x14ac:dyDescent="0.25">
      <c r="A845" s="25">
        <v>843</v>
      </c>
      <c r="B845" s="26" t="s">
        <v>883</v>
      </c>
      <c r="C845" s="26" t="s">
        <v>884</v>
      </c>
      <c r="D845" s="27" t="s">
        <v>490</v>
      </c>
      <c r="E845" s="26" t="s">
        <v>373</v>
      </c>
      <c r="F845" s="26" t="s">
        <v>304</v>
      </c>
      <c r="G845" s="26" t="s">
        <v>885</v>
      </c>
      <c r="H845" s="26" t="s">
        <v>848</v>
      </c>
      <c r="I845" s="26" t="s">
        <v>887</v>
      </c>
      <c r="J845" s="28">
        <v>1.3</v>
      </c>
      <c r="K845" s="25" t="s">
        <v>8472</v>
      </c>
      <c r="L845" s="29" t="s">
        <v>8444</v>
      </c>
      <c r="M845" s="25" t="e">
        <f>AVERAGE(SMALL(#REF!,1),SMALL(#REF!,2))</f>
        <v>#REF!</v>
      </c>
      <c r="N845" s="25" t="e">
        <f>IF(#REF! &lt;=( AVERAGE(SMALL(#REF!,1),SMALL(#REF!,2))),#REF!, "")</f>
        <v>#REF!</v>
      </c>
      <c r="O845" s="25" t="e">
        <f>AVERAGE(SMALL(#REF!,1),SMALL(#REF!,2))</f>
        <v>#REF!</v>
      </c>
      <c r="P845" s="28">
        <v>1.3</v>
      </c>
      <c r="Q845" s="25">
        <f t="shared" si="39"/>
        <v>0.32500000000000001</v>
      </c>
      <c r="R845" s="25">
        <f t="shared" si="40"/>
        <v>1.625</v>
      </c>
      <c r="S845" s="28">
        <f t="shared" si="41"/>
        <v>1.7549999999999999</v>
      </c>
    </row>
    <row r="846" spans="1:19" s="25" customFormat="1" ht="31.5" x14ac:dyDescent="0.25">
      <c r="A846" s="25">
        <v>844</v>
      </c>
      <c r="B846" s="26" t="s">
        <v>883</v>
      </c>
      <c r="C846" s="26" t="s">
        <v>884</v>
      </c>
      <c r="D846" s="27" t="s">
        <v>490</v>
      </c>
      <c r="E846" s="26" t="s">
        <v>133</v>
      </c>
      <c r="F846" s="26" t="s">
        <v>304</v>
      </c>
      <c r="G846" s="26" t="s">
        <v>885</v>
      </c>
      <c r="H846" s="26" t="s">
        <v>848</v>
      </c>
      <c r="I846" s="26" t="s">
        <v>886</v>
      </c>
      <c r="J846" s="28">
        <v>1.4</v>
      </c>
      <c r="K846" s="25" t="s">
        <v>8472</v>
      </c>
      <c r="L846" s="29" t="s">
        <v>8444</v>
      </c>
      <c r="M846" s="25" t="e">
        <f>AVERAGE(SMALL(#REF!,1),SMALL(#REF!,2))</f>
        <v>#REF!</v>
      </c>
      <c r="N846" s="25" t="e">
        <f>IF(#REF! &lt;=( AVERAGE(SMALL(#REF!,1),SMALL(#REF!,2))),#REF!, "")</f>
        <v>#REF!</v>
      </c>
      <c r="O846" s="25" t="e">
        <f>AVERAGE(SMALL(#REF!,1),SMALL(#REF!,2))</f>
        <v>#REF!</v>
      </c>
      <c r="P846" s="28">
        <v>1.4</v>
      </c>
      <c r="Q846" s="25">
        <f t="shared" si="39"/>
        <v>0.35</v>
      </c>
      <c r="R846" s="25">
        <f t="shared" si="40"/>
        <v>1.75</v>
      </c>
      <c r="S846" s="28">
        <f t="shared" si="41"/>
        <v>1.8900000000000001</v>
      </c>
    </row>
    <row r="847" spans="1:19" s="25" customFormat="1" ht="31.5" x14ac:dyDescent="0.25">
      <c r="A847" s="25">
        <v>845</v>
      </c>
      <c r="B847" s="26" t="s">
        <v>888</v>
      </c>
      <c r="C847" s="26" t="s">
        <v>889</v>
      </c>
      <c r="D847" s="27" t="s">
        <v>891</v>
      </c>
      <c r="E847" s="26" t="s">
        <v>890</v>
      </c>
      <c r="F847" s="26" t="s">
        <v>304</v>
      </c>
      <c r="G847" s="26" t="s">
        <v>885</v>
      </c>
      <c r="H847" s="26" t="s">
        <v>848</v>
      </c>
      <c r="I847" s="26" t="s">
        <v>892</v>
      </c>
      <c r="J847" s="28">
        <v>7.68</v>
      </c>
      <c r="K847" s="25" t="s">
        <v>8472</v>
      </c>
      <c r="L847" s="29" t="s">
        <v>8444</v>
      </c>
      <c r="M847" s="25" t="e">
        <f>AVERAGE(SMALL(#REF!,1),SMALL(#REF!,2))</f>
        <v>#REF!</v>
      </c>
      <c r="N847" s="25" t="e">
        <f>IF(#REF! &lt;=( AVERAGE(SMALL(#REF!,1),SMALL(#REF!,2))),#REF!, "")</f>
        <v>#REF!</v>
      </c>
      <c r="O847" s="25" t="e">
        <f>AVERAGE(SMALL(#REF!,1),SMALL(#REF!,2))</f>
        <v>#REF!</v>
      </c>
      <c r="P847" s="28">
        <v>1.65</v>
      </c>
      <c r="Q847" s="25">
        <f t="shared" si="39"/>
        <v>1.92</v>
      </c>
      <c r="R847" s="25">
        <f t="shared" si="40"/>
        <v>9.6</v>
      </c>
      <c r="S847" s="28">
        <f t="shared" si="41"/>
        <v>10.368</v>
      </c>
    </row>
    <row r="848" spans="1:19" s="25" customFormat="1" ht="31.5" x14ac:dyDescent="0.25">
      <c r="A848" s="25">
        <v>846</v>
      </c>
      <c r="B848" s="26" t="s">
        <v>888</v>
      </c>
      <c r="C848" s="26" t="s">
        <v>889</v>
      </c>
      <c r="D848" s="27" t="s">
        <v>891</v>
      </c>
      <c r="E848" s="26" t="s">
        <v>895</v>
      </c>
      <c r="F848" s="26" t="s">
        <v>304</v>
      </c>
      <c r="G848" s="26" t="s">
        <v>885</v>
      </c>
      <c r="H848" s="26" t="s">
        <v>848</v>
      </c>
      <c r="I848" s="26" t="s">
        <v>899</v>
      </c>
      <c r="J848" s="28">
        <v>8.6</v>
      </c>
      <c r="K848" s="25" t="s">
        <v>8472</v>
      </c>
      <c r="L848" s="29" t="s">
        <v>8444</v>
      </c>
      <c r="M848" s="25" t="e">
        <f>AVERAGE(SMALL(#REF!,1),SMALL(#REF!,2))</f>
        <v>#REF!</v>
      </c>
      <c r="N848" s="25" t="e">
        <f>IF(#REF! &lt;=( AVERAGE(SMALL(#REF!,1),SMALL(#REF!,2))),#REF!, "")</f>
        <v>#REF!</v>
      </c>
      <c r="O848" s="25" t="e">
        <f>AVERAGE(SMALL(#REF!,1),SMALL(#REF!,2))</f>
        <v>#REF!</v>
      </c>
      <c r="P848" s="28">
        <v>2.2000000000000002</v>
      </c>
      <c r="Q848" s="25">
        <f t="shared" si="39"/>
        <v>2.15</v>
      </c>
      <c r="R848" s="25">
        <f t="shared" si="40"/>
        <v>10.75</v>
      </c>
      <c r="S848" s="28">
        <f t="shared" si="41"/>
        <v>11.61</v>
      </c>
    </row>
    <row r="849" spans="1:32" s="25" customFormat="1" ht="31.5" x14ac:dyDescent="0.25">
      <c r="A849" s="25">
        <v>847</v>
      </c>
      <c r="B849" s="26" t="s">
        <v>888</v>
      </c>
      <c r="C849" s="26" t="s">
        <v>889</v>
      </c>
      <c r="D849" s="27" t="s">
        <v>891</v>
      </c>
      <c r="E849" s="26" t="s">
        <v>900</v>
      </c>
      <c r="F849" s="26" t="s">
        <v>304</v>
      </c>
      <c r="G849" s="26" t="s">
        <v>885</v>
      </c>
      <c r="H849" s="26" t="s">
        <v>848</v>
      </c>
      <c r="I849" s="26" t="s">
        <v>901</v>
      </c>
      <c r="J849" s="28">
        <v>8.32</v>
      </c>
      <c r="K849" s="25" t="s">
        <v>8472</v>
      </c>
      <c r="L849" s="29" t="s">
        <v>8444</v>
      </c>
      <c r="M849" s="25" t="e">
        <f>AVERAGE(SMALL(#REF!,1),SMALL(#REF!,2))</f>
        <v>#REF!</v>
      </c>
      <c r="N849" s="25" t="e">
        <f>IF(#REF! &lt;=( AVERAGE(SMALL(#REF!,1),SMALL(#REF!,2))),#REF!, "")</f>
        <v>#REF!</v>
      </c>
      <c r="O849" s="25" t="e">
        <f>AVERAGE(SMALL(#REF!,1),SMALL(#REF!,2))</f>
        <v>#REF!</v>
      </c>
      <c r="P849" s="28">
        <v>2.8</v>
      </c>
      <c r="Q849" s="25">
        <f t="shared" si="39"/>
        <v>2.08</v>
      </c>
      <c r="R849" s="25">
        <f t="shared" si="40"/>
        <v>10.4</v>
      </c>
      <c r="S849" s="28">
        <f t="shared" si="41"/>
        <v>11.232000000000001</v>
      </c>
    </row>
    <row r="850" spans="1:32" s="25" customFormat="1" ht="31.5" x14ac:dyDescent="0.25">
      <c r="A850" s="25">
        <v>848</v>
      </c>
      <c r="B850" s="26" t="s">
        <v>877</v>
      </c>
      <c r="C850" s="26" t="s">
        <v>878</v>
      </c>
      <c r="D850" s="27" t="s">
        <v>880</v>
      </c>
      <c r="E850" s="26" t="s">
        <v>73</v>
      </c>
      <c r="F850" s="26" t="s">
        <v>304</v>
      </c>
      <c r="G850" s="26" t="s">
        <v>879</v>
      </c>
      <c r="H850" s="26" t="s">
        <v>848</v>
      </c>
      <c r="I850" s="26" t="s">
        <v>882</v>
      </c>
      <c r="J850" s="28">
        <v>0.92</v>
      </c>
      <c r="K850" s="25" t="s">
        <v>8472</v>
      </c>
      <c r="L850" s="29" t="s">
        <v>8444</v>
      </c>
      <c r="M850" s="25" t="e">
        <f>AVERAGE(SMALL(#REF!,1),SMALL(#REF!,2))</f>
        <v>#REF!</v>
      </c>
      <c r="N850" s="25" t="e">
        <f>IF(#REF! &lt;=( AVERAGE(SMALL(#REF!,1),SMALL(#REF!,2))),#REF!, "")</f>
        <v>#REF!</v>
      </c>
      <c r="O850" s="25" t="e">
        <f>AVERAGE(SMALL(#REF!,1),SMALL(#REF!,2))</f>
        <v>#REF!</v>
      </c>
      <c r="P850" s="28">
        <v>0.92</v>
      </c>
      <c r="Q850" s="25">
        <f t="shared" si="39"/>
        <v>0.23</v>
      </c>
      <c r="R850" s="25">
        <f t="shared" si="40"/>
        <v>1.1500000000000001</v>
      </c>
      <c r="S850" s="28">
        <f t="shared" si="41"/>
        <v>1.2420000000000002</v>
      </c>
    </row>
    <row r="851" spans="1:32" s="25" customFormat="1" ht="31.5" x14ac:dyDescent="0.25">
      <c r="A851" s="25">
        <v>849</v>
      </c>
      <c r="B851" s="26" t="s">
        <v>877</v>
      </c>
      <c r="C851" s="26" t="s">
        <v>878</v>
      </c>
      <c r="D851" s="27" t="s">
        <v>880</v>
      </c>
      <c r="E851" s="26" t="s">
        <v>133</v>
      </c>
      <c r="F851" s="26" t="s">
        <v>304</v>
      </c>
      <c r="G851" s="26" t="s">
        <v>879</v>
      </c>
      <c r="H851" s="26" t="s">
        <v>848</v>
      </c>
      <c r="I851" s="26" t="s">
        <v>881</v>
      </c>
      <c r="J851" s="28">
        <v>0.9</v>
      </c>
      <c r="K851" s="25" t="s">
        <v>8472</v>
      </c>
      <c r="L851" s="29" t="s">
        <v>8444</v>
      </c>
      <c r="M851" s="25" t="e">
        <f>AVERAGE(SMALL(#REF!,1),SMALL(#REF!,2))</f>
        <v>#REF!</v>
      </c>
      <c r="N851" s="25" t="e">
        <f>IF(#REF! &lt;=( AVERAGE(SMALL(#REF!,1),SMALL(#REF!,2))),#REF!, "")</f>
        <v>#REF!</v>
      </c>
      <c r="O851" s="25" t="e">
        <f>AVERAGE(SMALL(#REF!,1),SMALL(#REF!,2))</f>
        <v>#REF!</v>
      </c>
      <c r="P851" s="28">
        <v>0.9</v>
      </c>
      <c r="Q851" s="25">
        <f t="shared" si="39"/>
        <v>0.22500000000000001</v>
      </c>
      <c r="R851" s="25">
        <f t="shared" si="40"/>
        <v>1.125</v>
      </c>
      <c r="S851" s="28">
        <f t="shared" si="41"/>
        <v>1.2150000000000001</v>
      </c>
    </row>
    <row r="852" spans="1:32" s="25" customFormat="1" ht="31.5" x14ac:dyDescent="0.25">
      <c r="A852" s="25">
        <v>850</v>
      </c>
      <c r="B852" s="26" t="s">
        <v>903</v>
      </c>
      <c r="C852" s="26" t="s">
        <v>904</v>
      </c>
      <c r="D852" s="27" t="s">
        <v>906</v>
      </c>
      <c r="E852" s="26" t="s">
        <v>905</v>
      </c>
      <c r="F852" s="26" t="s">
        <v>304</v>
      </c>
      <c r="G852" s="26" t="s">
        <v>624</v>
      </c>
      <c r="H852" s="26" t="s">
        <v>848</v>
      </c>
      <c r="I852" s="26" t="s">
        <v>907</v>
      </c>
      <c r="J852" s="28">
        <v>2.9</v>
      </c>
      <c r="K852" s="25" t="s">
        <v>8472</v>
      </c>
      <c r="L852" s="29" t="s">
        <v>8444</v>
      </c>
      <c r="M852" s="25" t="e">
        <f>AVERAGE(SMALL(#REF!,1),SMALL(#REF!,2))</f>
        <v>#REF!</v>
      </c>
      <c r="N852" s="25" t="e">
        <f>IF(#REF! &lt;=( AVERAGE(SMALL(#REF!,1),SMALL(#REF!,2))),#REF!, "")</f>
        <v>#REF!</v>
      </c>
      <c r="O852" s="25" t="e">
        <f>AVERAGE(SMALL(#REF!,1),SMALL(#REF!,2))</f>
        <v>#REF!</v>
      </c>
      <c r="P852" s="28">
        <v>2.9</v>
      </c>
      <c r="Q852" s="25">
        <f t="shared" si="39"/>
        <v>0.72499999999999998</v>
      </c>
      <c r="R852" s="25">
        <f t="shared" si="40"/>
        <v>3.625</v>
      </c>
      <c r="S852" s="28">
        <f t="shared" si="41"/>
        <v>3.915</v>
      </c>
    </row>
    <row r="853" spans="1:32" s="25" customFormat="1" ht="31.5" x14ac:dyDescent="0.25">
      <c r="A853" s="25">
        <v>851</v>
      </c>
      <c r="B853" s="26" t="s">
        <v>903</v>
      </c>
      <c r="C853" s="26" t="s">
        <v>904</v>
      </c>
      <c r="D853" s="27" t="s">
        <v>906</v>
      </c>
      <c r="E853" s="26" t="s">
        <v>908</v>
      </c>
      <c r="F853" s="26" t="s">
        <v>304</v>
      </c>
      <c r="G853" s="26" t="s">
        <v>624</v>
      </c>
      <c r="H853" s="26" t="s">
        <v>848</v>
      </c>
      <c r="I853" s="26" t="s">
        <v>909</v>
      </c>
      <c r="J853" s="28">
        <v>3</v>
      </c>
      <c r="K853" s="25" t="s">
        <v>8472</v>
      </c>
      <c r="L853" s="29" t="s">
        <v>8444</v>
      </c>
      <c r="M853" s="25" t="e">
        <f>AVERAGE(SMALL(#REF!,1),SMALL(#REF!,2))</f>
        <v>#REF!</v>
      </c>
      <c r="N853" s="25" t="e">
        <f>IF(#REF! &lt;=( AVERAGE(SMALL(#REF!,1),SMALL(#REF!,2))),#REF!, "")</f>
        <v>#REF!</v>
      </c>
      <c r="O853" s="25" t="e">
        <f>AVERAGE(SMALL(#REF!,1),SMALL(#REF!,2))</f>
        <v>#REF!</v>
      </c>
      <c r="P853" s="28">
        <v>3</v>
      </c>
      <c r="Q853" s="25">
        <f t="shared" si="39"/>
        <v>0.75</v>
      </c>
      <c r="R853" s="25">
        <f t="shared" si="40"/>
        <v>3.75</v>
      </c>
      <c r="S853" s="28">
        <f t="shared" si="41"/>
        <v>4.05</v>
      </c>
    </row>
    <row r="854" spans="1:32" s="34" customFormat="1" ht="31.5" x14ac:dyDescent="0.25">
      <c r="A854" s="25">
        <v>852</v>
      </c>
      <c r="B854" s="26" t="s">
        <v>850</v>
      </c>
      <c r="C854" s="26" t="s">
        <v>263</v>
      </c>
      <c r="D854" s="27" t="s">
        <v>266</v>
      </c>
      <c r="E854" s="26" t="s">
        <v>125</v>
      </c>
      <c r="F854" s="26" t="s">
        <v>58</v>
      </c>
      <c r="G854" s="26" t="s">
        <v>506</v>
      </c>
      <c r="H854" s="26" t="s">
        <v>848</v>
      </c>
      <c r="I854" s="26" t="s">
        <v>851</v>
      </c>
      <c r="J854" s="28">
        <v>0.86</v>
      </c>
      <c r="K854" s="25" t="s">
        <v>8478</v>
      </c>
      <c r="L854" s="29" t="s">
        <v>8448</v>
      </c>
      <c r="M854" s="25" t="e">
        <f>AVERAGE(SMALL(#REF!,1),SMALL(#REF!,2))</f>
        <v>#REF!</v>
      </c>
      <c r="N854" s="25" t="e">
        <f>IF(#REF! &lt;=( AVERAGE(SMALL(#REF!,1),SMALL(#REF!,2))),#REF!, "")</f>
        <v>#REF!</v>
      </c>
      <c r="O854" s="25" t="e">
        <f>AVERAGE(SMALL(#REF!,1),SMALL(#REF!,2))</f>
        <v>#REF!</v>
      </c>
      <c r="P854" s="28">
        <v>0.86</v>
      </c>
      <c r="Q854" s="25">
        <f t="shared" si="39"/>
        <v>0.215</v>
      </c>
      <c r="R854" s="25">
        <f t="shared" si="40"/>
        <v>1.075</v>
      </c>
      <c r="S854" s="28">
        <f t="shared" si="41"/>
        <v>1.161</v>
      </c>
      <c r="T854" s="25"/>
      <c r="U854" s="25"/>
      <c r="V854" s="25"/>
      <c r="W854" s="25"/>
      <c r="X854" s="25"/>
      <c r="Y854" s="25"/>
      <c r="Z854" s="25"/>
      <c r="AA854" s="25"/>
      <c r="AB854" s="25"/>
      <c r="AC854" s="25"/>
      <c r="AD854" s="25"/>
      <c r="AE854" s="25"/>
      <c r="AF854" s="25"/>
    </row>
    <row r="855" spans="1:32" s="34" customFormat="1" ht="31.5" x14ac:dyDescent="0.25">
      <c r="A855" s="25">
        <v>853</v>
      </c>
      <c r="B855" s="26" t="s">
        <v>850</v>
      </c>
      <c r="C855" s="26" t="s">
        <v>263</v>
      </c>
      <c r="D855" s="27" t="s">
        <v>266</v>
      </c>
      <c r="E855" s="26" t="s">
        <v>125</v>
      </c>
      <c r="F855" s="26" t="s">
        <v>58</v>
      </c>
      <c r="G855" s="26" t="s">
        <v>866</v>
      </c>
      <c r="H855" s="26" t="s">
        <v>848</v>
      </c>
      <c r="I855" s="26" t="s">
        <v>851</v>
      </c>
      <c r="J855" s="28">
        <v>1.72</v>
      </c>
      <c r="K855" s="25" t="s">
        <v>8478</v>
      </c>
      <c r="L855" s="29" t="s">
        <v>8448</v>
      </c>
      <c r="M855" s="25" t="e">
        <f>AVERAGE(SMALL(#REF!,1),SMALL(#REF!,2))</f>
        <v>#REF!</v>
      </c>
      <c r="N855" s="25" t="e">
        <f>IF(#REF! &lt;=( AVERAGE(SMALL(#REF!,1),SMALL(#REF!,2))),#REF!, "")</f>
        <v>#REF!</v>
      </c>
      <c r="O855" s="25" t="e">
        <f>AVERAGE(SMALL(#REF!,1),SMALL(#REF!,2))</f>
        <v>#REF!</v>
      </c>
      <c r="P855" s="28">
        <v>1.72</v>
      </c>
      <c r="Q855" s="25">
        <f t="shared" si="39"/>
        <v>0.43</v>
      </c>
      <c r="R855" s="25">
        <f t="shared" si="40"/>
        <v>2.15</v>
      </c>
      <c r="S855" s="28">
        <f t="shared" si="41"/>
        <v>2.3220000000000001</v>
      </c>
      <c r="T855" s="25"/>
      <c r="U855" s="25"/>
      <c r="V855" s="25"/>
      <c r="W855" s="25"/>
      <c r="X855" s="25"/>
      <c r="Y855" s="25"/>
      <c r="Z855" s="25"/>
      <c r="AA855" s="25"/>
      <c r="AB855" s="25"/>
      <c r="AC855" s="25"/>
      <c r="AD855" s="25"/>
      <c r="AE855" s="25"/>
      <c r="AF855" s="25"/>
    </row>
    <row r="856" spans="1:32" s="25" customFormat="1" ht="31.5" x14ac:dyDescent="0.25">
      <c r="A856" s="25">
        <v>854</v>
      </c>
      <c r="B856" s="26" t="s">
        <v>850</v>
      </c>
      <c r="C856" s="26" t="s">
        <v>263</v>
      </c>
      <c r="D856" s="27" t="s">
        <v>266</v>
      </c>
      <c r="E856" s="26" t="s">
        <v>852</v>
      </c>
      <c r="F856" s="26" t="s">
        <v>58</v>
      </c>
      <c r="G856" s="26" t="s">
        <v>506</v>
      </c>
      <c r="H856" s="26" t="s">
        <v>848</v>
      </c>
      <c r="I856" s="26" t="s">
        <v>853</v>
      </c>
      <c r="J856" s="28">
        <v>2.38</v>
      </c>
      <c r="K856" s="25" t="s">
        <v>8478</v>
      </c>
      <c r="L856" s="29" t="s">
        <v>8448</v>
      </c>
      <c r="M856" s="25" t="e">
        <f>AVERAGE(SMALL(#REF!,1),SMALL(#REF!,2))</f>
        <v>#REF!</v>
      </c>
      <c r="N856" s="25" t="e">
        <f>IF(#REF! &lt;=( AVERAGE(SMALL(#REF!,1),SMALL(#REF!,2))),#REF!, "")</f>
        <v>#REF!</v>
      </c>
      <c r="O856" s="25" t="e">
        <f>AVERAGE(SMALL(#REF!,1),SMALL(#REF!,2))</f>
        <v>#REF!</v>
      </c>
      <c r="P856" s="28">
        <v>2.38</v>
      </c>
      <c r="Q856" s="25">
        <f t="shared" si="39"/>
        <v>0.59499999999999997</v>
      </c>
      <c r="R856" s="25">
        <f t="shared" si="40"/>
        <v>2.9749999999999996</v>
      </c>
      <c r="S856" s="28">
        <f t="shared" si="41"/>
        <v>3.2129999999999996</v>
      </c>
    </row>
    <row r="857" spans="1:32" s="25" customFormat="1" ht="31.5" x14ac:dyDescent="0.25">
      <c r="A857" s="25">
        <v>855</v>
      </c>
      <c r="B857" s="26" t="s">
        <v>856</v>
      </c>
      <c r="C857" s="26" t="s">
        <v>263</v>
      </c>
      <c r="D857" s="27" t="s">
        <v>266</v>
      </c>
      <c r="E857" s="26" t="s">
        <v>857</v>
      </c>
      <c r="F857" s="26" t="s">
        <v>58</v>
      </c>
      <c r="G857" s="26" t="s">
        <v>858</v>
      </c>
      <c r="H857" s="26" t="s">
        <v>848</v>
      </c>
      <c r="I857" s="26" t="s">
        <v>859</v>
      </c>
      <c r="J857" s="28">
        <v>0.9</v>
      </c>
      <c r="K857" s="25" t="s">
        <v>8472</v>
      </c>
      <c r="L857" s="29" t="s">
        <v>8444</v>
      </c>
      <c r="M857" s="25" t="e">
        <f>AVERAGE(SMALL(#REF!,1),SMALL(#REF!,2))</f>
        <v>#REF!</v>
      </c>
      <c r="N857" s="25" t="e">
        <f>IF(#REF! &lt;=( AVERAGE(SMALL(#REF!,1),SMALL(#REF!,2))),#REF!, "")</f>
        <v>#REF!</v>
      </c>
      <c r="O857" s="25" t="e">
        <f>AVERAGE(SMALL(#REF!,1),SMALL(#REF!,2))</f>
        <v>#REF!</v>
      </c>
      <c r="P857" s="28">
        <v>0.9</v>
      </c>
      <c r="Q857" s="25">
        <f t="shared" si="39"/>
        <v>0.22500000000000001</v>
      </c>
      <c r="R857" s="25">
        <f t="shared" si="40"/>
        <v>1.125</v>
      </c>
      <c r="S857" s="28">
        <f t="shared" si="41"/>
        <v>1.2150000000000001</v>
      </c>
    </row>
    <row r="858" spans="1:32" s="25" customFormat="1" ht="47.25" x14ac:dyDescent="0.25">
      <c r="A858" s="25">
        <v>856</v>
      </c>
      <c r="B858" s="26" t="s">
        <v>860</v>
      </c>
      <c r="C858" s="26" t="s">
        <v>263</v>
      </c>
      <c r="D858" s="27" t="s">
        <v>266</v>
      </c>
      <c r="E858" s="26" t="s">
        <v>444</v>
      </c>
      <c r="F858" s="26" t="s">
        <v>58</v>
      </c>
      <c r="G858" s="26" t="s">
        <v>861</v>
      </c>
      <c r="H858" s="26" t="s">
        <v>848</v>
      </c>
      <c r="I858" s="26" t="s">
        <v>862</v>
      </c>
      <c r="J858" s="28">
        <v>0.64</v>
      </c>
      <c r="K858" s="25" t="s">
        <v>8472</v>
      </c>
      <c r="L858" s="29" t="s">
        <v>8444</v>
      </c>
      <c r="M858" s="25" t="e">
        <f>AVERAGE(SMALL(#REF!,1),SMALL(#REF!,2))</f>
        <v>#REF!</v>
      </c>
      <c r="N858" s="25" t="e">
        <f>IF(#REF! &lt;=( AVERAGE(SMALL(#REF!,1),SMALL(#REF!,2))),#REF!, "")</f>
        <v>#REF!</v>
      </c>
      <c r="O858" s="25" t="e">
        <f>AVERAGE(SMALL(#REF!,1),SMALL(#REF!,2))</f>
        <v>#REF!</v>
      </c>
      <c r="P858" s="28">
        <v>0.64</v>
      </c>
      <c r="Q858" s="25">
        <f t="shared" si="39"/>
        <v>0.16</v>
      </c>
      <c r="R858" s="25">
        <f t="shared" si="40"/>
        <v>0.8</v>
      </c>
      <c r="S858" s="28">
        <f t="shared" si="41"/>
        <v>0.8640000000000001</v>
      </c>
    </row>
    <row r="859" spans="1:32" s="25" customFormat="1" ht="31.5" x14ac:dyDescent="0.25">
      <c r="A859" s="25">
        <v>857</v>
      </c>
      <c r="B859" s="26" t="s">
        <v>872</v>
      </c>
      <c r="C859" s="26" t="s">
        <v>873</v>
      </c>
      <c r="D859" s="27" t="s">
        <v>875</v>
      </c>
      <c r="E859" s="26" t="s">
        <v>373</v>
      </c>
      <c r="F859" s="26" t="s">
        <v>58</v>
      </c>
      <c r="G859" s="26" t="s">
        <v>874</v>
      </c>
      <c r="H859" s="26" t="s">
        <v>848</v>
      </c>
      <c r="I859" s="26" t="s">
        <v>876</v>
      </c>
      <c r="J859" s="28">
        <v>4.5999999999999996</v>
      </c>
      <c r="K859" s="25" t="s">
        <v>8472</v>
      </c>
      <c r="L859" s="29" t="s">
        <v>8444</v>
      </c>
      <c r="M859" s="25" t="e">
        <f>AVERAGE(SMALL(#REF!,1),SMALL(#REF!,2))</f>
        <v>#REF!</v>
      </c>
      <c r="N859" s="25" t="e">
        <f>IF(#REF! &lt;=( AVERAGE(SMALL(#REF!,1),SMALL(#REF!,2))),#REF!, "")</f>
        <v>#REF!</v>
      </c>
      <c r="O859" s="25" t="e">
        <f>AVERAGE(SMALL(#REF!,1),SMALL(#REF!,2))</f>
        <v>#REF!</v>
      </c>
      <c r="P859" s="28">
        <v>4.5999999999999996</v>
      </c>
      <c r="Q859" s="25">
        <f t="shared" si="39"/>
        <v>1.1499999999999999</v>
      </c>
      <c r="R859" s="25">
        <f t="shared" si="40"/>
        <v>5.75</v>
      </c>
      <c r="S859" s="28">
        <f t="shared" si="41"/>
        <v>6.21</v>
      </c>
    </row>
    <row r="860" spans="1:32" s="25" customFormat="1" ht="31.5" x14ac:dyDescent="0.25">
      <c r="A860" s="25">
        <v>858</v>
      </c>
      <c r="B860" s="26" t="s">
        <v>863</v>
      </c>
      <c r="C860" s="26" t="s">
        <v>864</v>
      </c>
      <c r="D860" s="27" t="s">
        <v>867</v>
      </c>
      <c r="E860" s="26" t="s">
        <v>865</v>
      </c>
      <c r="F860" s="26" t="s">
        <v>58</v>
      </c>
      <c r="G860" s="26" t="s">
        <v>866</v>
      </c>
      <c r="H860" s="26" t="s">
        <v>848</v>
      </c>
      <c r="I860" s="26" t="s">
        <v>868</v>
      </c>
      <c r="J860" s="28">
        <v>1.66</v>
      </c>
      <c r="K860" s="25" t="s">
        <v>8472</v>
      </c>
      <c r="L860" s="29" t="s">
        <v>8444</v>
      </c>
      <c r="M860" s="25" t="e">
        <f>AVERAGE(SMALL(#REF!,1),SMALL(#REF!,2))</f>
        <v>#REF!</v>
      </c>
      <c r="N860" s="25" t="e">
        <f>IF(#REF! &lt;=( AVERAGE(SMALL(#REF!,1),SMALL(#REF!,2))),#REF!, "")</f>
        <v>#REF!</v>
      </c>
      <c r="O860" s="25" t="e">
        <f>AVERAGE(SMALL(#REF!,1),SMALL(#REF!,2))</f>
        <v>#REF!</v>
      </c>
      <c r="P860" s="28">
        <v>1.66</v>
      </c>
      <c r="Q860" s="25">
        <f t="shared" si="39"/>
        <v>0.41499999999999998</v>
      </c>
      <c r="R860" s="25">
        <f t="shared" si="40"/>
        <v>2.0749999999999997</v>
      </c>
      <c r="S860" s="28">
        <f t="shared" si="41"/>
        <v>2.2409999999999997</v>
      </c>
    </row>
    <row r="861" spans="1:32" s="25" customFormat="1" ht="31.5" x14ac:dyDescent="0.25">
      <c r="A861" s="25">
        <v>859</v>
      </c>
      <c r="B861" s="26" t="s">
        <v>863</v>
      </c>
      <c r="C861" s="26" t="s">
        <v>864</v>
      </c>
      <c r="D861" s="27" t="s">
        <v>867</v>
      </c>
      <c r="E861" s="26" t="s">
        <v>670</v>
      </c>
      <c r="F861" s="26" t="s">
        <v>58</v>
      </c>
      <c r="G861" s="26" t="s">
        <v>866</v>
      </c>
      <c r="H861" s="26" t="s">
        <v>848</v>
      </c>
      <c r="I861" s="26" t="s">
        <v>869</v>
      </c>
      <c r="J861" s="28">
        <v>2.76</v>
      </c>
      <c r="K861" s="25" t="s">
        <v>8472</v>
      </c>
      <c r="L861" s="29" t="s">
        <v>8444</v>
      </c>
      <c r="M861" s="25" t="e">
        <f>AVERAGE(SMALL(#REF!,1),SMALL(#REF!,2))</f>
        <v>#REF!</v>
      </c>
      <c r="N861" s="25" t="e">
        <f>IF(#REF! &lt;=( AVERAGE(SMALL(#REF!,1),SMALL(#REF!,2))),#REF!, "")</f>
        <v>#REF!</v>
      </c>
      <c r="O861" s="25" t="e">
        <f>AVERAGE(SMALL(#REF!,1),SMALL(#REF!,2))</f>
        <v>#REF!</v>
      </c>
      <c r="P861" s="28">
        <v>2.76</v>
      </c>
      <c r="Q861" s="25">
        <f t="shared" si="39"/>
        <v>0.69</v>
      </c>
      <c r="R861" s="25">
        <f t="shared" si="40"/>
        <v>3.4499999999999997</v>
      </c>
      <c r="S861" s="28">
        <f t="shared" si="41"/>
        <v>3.7259999999999995</v>
      </c>
    </row>
    <row r="862" spans="1:32" s="25" customFormat="1" ht="31.5" x14ac:dyDescent="0.25">
      <c r="A862" s="25">
        <v>860</v>
      </c>
      <c r="B862" s="26" t="s">
        <v>863</v>
      </c>
      <c r="C862" s="26" t="s">
        <v>864</v>
      </c>
      <c r="D862" s="27" t="s">
        <v>867</v>
      </c>
      <c r="E862" s="26" t="s">
        <v>870</v>
      </c>
      <c r="F862" s="26" t="s">
        <v>58</v>
      </c>
      <c r="G862" s="26" t="s">
        <v>866</v>
      </c>
      <c r="H862" s="26" t="s">
        <v>848</v>
      </c>
      <c r="I862" s="26" t="s">
        <v>871</v>
      </c>
      <c r="J862" s="28">
        <v>3.68</v>
      </c>
      <c r="K862" s="25" t="s">
        <v>8472</v>
      </c>
      <c r="L862" s="29" t="s">
        <v>8444</v>
      </c>
      <c r="M862" s="25" t="e">
        <f>AVERAGE(SMALL(#REF!,1),SMALL(#REF!,2))</f>
        <v>#REF!</v>
      </c>
      <c r="N862" s="25" t="e">
        <f>IF(#REF! &lt;=( AVERAGE(SMALL(#REF!,1),SMALL(#REF!,2))),#REF!, "")</f>
        <v>#REF!</v>
      </c>
      <c r="O862" s="25" t="e">
        <f>AVERAGE(SMALL(#REF!,1),SMALL(#REF!,2))</f>
        <v>#REF!</v>
      </c>
      <c r="P862" s="28">
        <v>3.68</v>
      </c>
      <c r="Q862" s="25">
        <f t="shared" si="39"/>
        <v>0.92</v>
      </c>
      <c r="R862" s="25">
        <f t="shared" si="40"/>
        <v>4.6000000000000005</v>
      </c>
      <c r="S862" s="28">
        <f t="shared" si="41"/>
        <v>4.9680000000000009</v>
      </c>
    </row>
    <row r="863" spans="1:32" s="25" customFormat="1" ht="31.5" x14ac:dyDescent="0.25">
      <c r="A863" s="25">
        <v>861</v>
      </c>
      <c r="B863" s="26" t="s">
        <v>6399</v>
      </c>
      <c r="C863" s="26" t="s">
        <v>263</v>
      </c>
      <c r="D863" s="27" t="s">
        <v>266</v>
      </c>
      <c r="E863" s="26" t="s">
        <v>1529</v>
      </c>
      <c r="F863" s="26" t="s">
        <v>195</v>
      </c>
      <c r="G863" s="26" t="s">
        <v>4758</v>
      </c>
      <c r="H863" s="26" t="s">
        <v>6134</v>
      </c>
      <c r="I863" s="26" t="s">
        <v>6398</v>
      </c>
      <c r="J863" s="28">
        <v>3.26</v>
      </c>
      <c r="K863" s="25" t="s">
        <v>8486</v>
      </c>
      <c r="L863" s="29" t="s">
        <v>8443</v>
      </c>
      <c r="M863" s="25" t="e">
        <f>AVERAGE(SMALL(#REF!,1),SMALL(#REF!,2))</f>
        <v>#REF!</v>
      </c>
      <c r="N863" s="25" t="e">
        <f>IF(#REF! &lt;=( AVERAGE(SMALL(#REF!,1),SMALL(#REF!,2))),#REF!, "")</f>
        <v>#REF!</v>
      </c>
      <c r="O863" s="25" t="e">
        <f>AVERAGE(SMALL(#REF!,1),SMALL(#REF!,2))</f>
        <v>#REF!</v>
      </c>
      <c r="P863" s="28">
        <v>3.26</v>
      </c>
      <c r="Q863" s="25">
        <f t="shared" si="39"/>
        <v>0.81499999999999995</v>
      </c>
      <c r="R863" s="25">
        <f t="shared" si="40"/>
        <v>4.0749999999999993</v>
      </c>
      <c r="S863" s="28">
        <f t="shared" si="41"/>
        <v>4.4009999999999989</v>
      </c>
    </row>
    <row r="864" spans="1:32" s="25" customFormat="1" ht="31.5" x14ac:dyDescent="0.25">
      <c r="A864" s="25">
        <v>862</v>
      </c>
      <c r="B864" s="26" t="s">
        <v>6136</v>
      </c>
      <c r="C864" s="26" t="s">
        <v>2331</v>
      </c>
      <c r="D864" s="27" t="s">
        <v>266</v>
      </c>
      <c r="E864" s="26" t="s">
        <v>444</v>
      </c>
      <c r="F864" s="26" t="s">
        <v>287</v>
      </c>
      <c r="G864" s="26" t="s">
        <v>6135</v>
      </c>
      <c r="H864" s="26" t="s">
        <v>6134</v>
      </c>
      <c r="I864" s="26" t="s">
        <v>6133</v>
      </c>
      <c r="J864" s="28">
        <v>2.78</v>
      </c>
      <c r="K864" s="25" t="s">
        <v>8486</v>
      </c>
      <c r="L864" s="29" t="s">
        <v>8443</v>
      </c>
      <c r="M864" s="25" t="e">
        <f>AVERAGE(SMALL(#REF!,1),SMALL(#REF!,2))</f>
        <v>#REF!</v>
      </c>
      <c r="N864" s="25" t="e">
        <f>IF(#REF! &lt;=( AVERAGE(SMALL(#REF!,1),SMALL(#REF!,2))),#REF!, "")</f>
        <v>#REF!</v>
      </c>
      <c r="O864" s="25" t="e">
        <f>AVERAGE(SMALL(#REF!,1),SMALL(#REF!,2))</f>
        <v>#REF!</v>
      </c>
      <c r="P864" s="28">
        <v>2.78</v>
      </c>
      <c r="Q864" s="25">
        <f t="shared" si="39"/>
        <v>0.69499999999999995</v>
      </c>
      <c r="R864" s="25">
        <f t="shared" si="40"/>
        <v>3.4749999999999996</v>
      </c>
      <c r="S864" s="28">
        <f t="shared" si="41"/>
        <v>3.7529999999999997</v>
      </c>
    </row>
    <row r="865" spans="1:32" s="25" customFormat="1" ht="31.5" x14ac:dyDescent="0.25">
      <c r="A865" s="25">
        <v>863</v>
      </c>
      <c r="B865" s="26" t="s">
        <v>6139</v>
      </c>
      <c r="C865" s="26" t="s">
        <v>263</v>
      </c>
      <c r="D865" s="27" t="s">
        <v>468</v>
      </c>
      <c r="E865" s="26" t="s">
        <v>1529</v>
      </c>
      <c r="F865" s="26" t="s">
        <v>150</v>
      </c>
      <c r="G865" s="26" t="s">
        <v>6138</v>
      </c>
      <c r="H865" s="26" t="s">
        <v>6134</v>
      </c>
      <c r="I865" s="26" t="s">
        <v>6137</v>
      </c>
      <c r="J865" s="28">
        <v>3.43</v>
      </c>
      <c r="K865" s="25" t="s">
        <v>8486</v>
      </c>
      <c r="L865" s="29" t="s">
        <v>8443</v>
      </c>
      <c r="M865" s="25" t="e">
        <f>AVERAGE(SMALL(#REF!,1),SMALL(#REF!,2))</f>
        <v>#REF!</v>
      </c>
      <c r="N865" s="25" t="e">
        <f>IF(#REF! &lt;=( AVERAGE(SMALL(#REF!,1),SMALL(#REF!,2))),#REF!, "")</f>
        <v>#REF!</v>
      </c>
      <c r="O865" s="25" t="e">
        <f>AVERAGE(SMALL(#REF!,1),SMALL(#REF!,2))</f>
        <v>#REF!</v>
      </c>
      <c r="P865" s="28">
        <v>3.43</v>
      </c>
      <c r="Q865" s="25">
        <f t="shared" si="39"/>
        <v>0.85750000000000004</v>
      </c>
      <c r="R865" s="25">
        <f t="shared" si="40"/>
        <v>4.2875000000000005</v>
      </c>
      <c r="S865" s="28">
        <f t="shared" si="41"/>
        <v>4.6305000000000005</v>
      </c>
    </row>
    <row r="866" spans="1:32" s="25" customFormat="1" x14ac:dyDescent="0.25">
      <c r="A866" s="25">
        <v>864</v>
      </c>
      <c r="B866" s="26" t="s">
        <v>5205</v>
      </c>
      <c r="C866" s="26" t="s">
        <v>5204</v>
      </c>
      <c r="D866" s="27" t="s">
        <v>198</v>
      </c>
      <c r="E866" s="26" t="s">
        <v>5203</v>
      </c>
      <c r="F866" s="26" t="s">
        <v>1871</v>
      </c>
      <c r="G866" s="26" t="s">
        <v>5202</v>
      </c>
      <c r="H866" s="26" t="s">
        <v>917</v>
      </c>
      <c r="I866" s="26" t="s">
        <v>5201</v>
      </c>
      <c r="J866" s="28">
        <v>8.18</v>
      </c>
      <c r="K866" s="25" t="s">
        <v>8472</v>
      </c>
      <c r="L866" s="29" t="s">
        <v>8444</v>
      </c>
      <c r="M866" s="25" t="e">
        <f>AVERAGE(SMALL(#REF!,1),SMALL(#REF!,2))</f>
        <v>#REF!</v>
      </c>
      <c r="N866" s="25" t="e">
        <f>IF(#REF! &lt;=( AVERAGE(SMALL(#REF!,1),SMALL(#REF!,2))),#REF!, "")</f>
        <v>#REF!</v>
      </c>
      <c r="O866" s="25" t="e">
        <f>AVERAGE(SMALL(#REF!,1),SMALL(#REF!,2))</f>
        <v>#REF!</v>
      </c>
      <c r="P866" s="28">
        <v>8.18</v>
      </c>
      <c r="Q866" s="25">
        <f t="shared" si="39"/>
        <v>2.0449999999999999</v>
      </c>
      <c r="R866" s="25">
        <f t="shared" si="40"/>
        <v>10.225</v>
      </c>
      <c r="S866" s="28">
        <f t="shared" si="41"/>
        <v>11.042999999999999</v>
      </c>
    </row>
    <row r="867" spans="1:32" s="25" customFormat="1" ht="31.5" x14ac:dyDescent="0.25">
      <c r="A867" s="25">
        <v>865</v>
      </c>
      <c r="B867" s="26" t="s">
        <v>5945</v>
      </c>
      <c r="C867" s="26" t="s">
        <v>2805</v>
      </c>
      <c r="D867" s="27" t="s">
        <v>2808</v>
      </c>
      <c r="E867" s="26" t="s">
        <v>419</v>
      </c>
      <c r="F867" s="26" t="s">
        <v>26</v>
      </c>
      <c r="G867" s="26" t="s">
        <v>5944</v>
      </c>
      <c r="H867" s="26" t="s">
        <v>917</v>
      </c>
      <c r="I867" s="26" t="s">
        <v>5943</v>
      </c>
      <c r="J867" s="28">
        <v>6.01</v>
      </c>
      <c r="K867" s="25" t="s">
        <v>8472</v>
      </c>
      <c r="L867" s="29" t="s">
        <v>8444</v>
      </c>
      <c r="M867" s="25" t="e">
        <f>AVERAGE(SMALL(#REF!,1),SMALL(#REF!,2))</f>
        <v>#REF!</v>
      </c>
      <c r="N867" s="25" t="e">
        <f>IF(#REF! &lt;=( AVERAGE(SMALL(#REF!,1),SMALL(#REF!,2))),#REF!, "")</f>
        <v>#REF!</v>
      </c>
      <c r="O867" s="25" t="e">
        <f>AVERAGE(SMALL(#REF!,1),SMALL(#REF!,2))</f>
        <v>#REF!</v>
      </c>
      <c r="P867" s="28">
        <v>6.01</v>
      </c>
      <c r="Q867" s="25">
        <f t="shared" si="39"/>
        <v>1.5024999999999999</v>
      </c>
      <c r="R867" s="25">
        <f t="shared" si="40"/>
        <v>7.5124999999999993</v>
      </c>
      <c r="S867" s="28">
        <f t="shared" si="41"/>
        <v>8.1134999999999984</v>
      </c>
    </row>
    <row r="868" spans="1:32" s="25" customFormat="1" ht="63" x14ac:dyDescent="0.25">
      <c r="A868" s="25">
        <v>866</v>
      </c>
      <c r="B868" s="26" t="s">
        <v>913</v>
      </c>
      <c r="C868" s="26" t="s">
        <v>197</v>
      </c>
      <c r="D868" s="27" t="s">
        <v>916</v>
      </c>
      <c r="E868" s="26" t="s">
        <v>900</v>
      </c>
      <c r="F868" s="26" t="s">
        <v>914</v>
      </c>
      <c r="G868" s="26" t="s">
        <v>915</v>
      </c>
      <c r="H868" s="26" t="s">
        <v>917</v>
      </c>
      <c r="I868" s="26" t="s">
        <v>918</v>
      </c>
      <c r="J868" s="28">
        <v>5.63</v>
      </c>
      <c r="K868" s="25" t="s">
        <v>8472</v>
      </c>
      <c r="L868" s="29" t="s">
        <v>8444</v>
      </c>
      <c r="M868" s="25" t="e">
        <f>AVERAGE(SMALL(#REF!,1),SMALL(#REF!,2))</f>
        <v>#REF!</v>
      </c>
      <c r="N868" s="25" t="e">
        <f>IF(#REF! &lt;=( AVERAGE(SMALL(#REF!,1),SMALL(#REF!,2))),#REF!, "")</f>
        <v>#REF!</v>
      </c>
      <c r="O868" s="25" t="e">
        <f>AVERAGE(SMALL(#REF!,1),SMALL(#REF!,2))</f>
        <v>#REF!</v>
      </c>
      <c r="P868" s="28">
        <v>5.63</v>
      </c>
      <c r="Q868" s="25">
        <f t="shared" si="39"/>
        <v>1.4075</v>
      </c>
      <c r="R868" s="25">
        <f t="shared" si="40"/>
        <v>7.0374999999999996</v>
      </c>
      <c r="S868" s="28">
        <f t="shared" si="41"/>
        <v>7.6004999999999994</v>
      </c>
    </row>
    <row r="869" spans="1:32" s="25" customFormat="1" ht="31.5" x14ac:dyDescent="0.25">
      <c r="A869" s="25">
        <v>867</v>
      </c>
      <c r="B869" s="26" t="s">
        <v>5742</v>
      </c>
      <c r="C869" s="26" t="s">
        <v>4291</v>
      </c>
      <c r="D869" s="27" t="s">
        <v>916</v>
      </c>
      <c r="E869" s="26" t="s">
        <v>187</v>
      </c>
      <c r="F869" s="26" t="s">
        <v>657</v>
      </c>
      <c r="G869" s="26" t="s">
        <v>5741</v>
      </c>
      <c r="H869" s="26" t="s">
        <v>917</v>
      </c>
      <c r="I869" s="26" t="s">
        <v>5740</v>
      </c>
      <c r="J869" s="28">
        <v>4.59</v>
      </c>
      <c r="K869" s="25" t="s">
        <v>8472</v>
      </c>
      <c r="L869" s="29" t="s">
        <v>8444</v>
      </c>
      <c r="M869" s="25" t="e">
        <f>AVERAGE(SMALL(#REF!,1),SMALL(#REF!,2))</f>
        <v>#REF!</v>
      </c>
      <c r="N869" s="25" t="e">
        <f>IF(#REF! &lt;=( AVERAGE(SMALL(#REF!,1),SMALL(#REF!,2))),#REF!, "")</f>
        <v>#REF!</v>
      </c>
      <c r="O869" s="25" t="e">
        <f>AVERAGE(SMALL(#REF!,1),SMALL(#REF!,2))</f>
        <v>#REF!</v>
      </c>
      <c r="P869" s="28">
        <v>4.59</v>
      </c>
      <c r="Q869" s="25">
        <f t="shared" si="39"/>
        <v>1.1475</v>
      </c>
      <c r="R869" s="25">
        <f t="shared" si="40"/>
        <v>5.7374999999999998</v>
      </c>
      <c r="S869" s="28">
        <f t="shared" si="41"/>
        <v>6.1964999999999995</v>
      </c>
    </row>
    <row r="870" spans="1:32" s="25" customFormat="1" ht="31.5" x14ac:dyDescent="0.25">
      <c r="A870" s="25">
        <v>868</v>
      </c>
      <c r="B870" s="26" t="s">
        <v>5742</v>
      </c>
      <c r="C870" s="26" t="s">
        <v>4291</v>
      </c>
      <c r="D870" s="27" t="s">
        <v>916</v>
      </c>
      <c r="E870" s="26" t="s">
        <v>187</v>
      </c>
      <c r="F870" s="26" t="s">
        <v>657</v>
      </c>
      <c r="G870" s="26" t="s">
        <v>5741</v>
      </c>
      <c r="H870" s="26" t="s">
        <v>917</v>
      </c>
      <c r="I870" s="26" t="s">
        <v>5740</v>
      </c>
      <c r="J870" s="28">
        <v>11.55</v>
      </c>
      <c r="K870" s="25" t="s">
        <v>8472</v>
      </c>
      <c r="L870" s="29" t="s">
        <v>8444</v>
      </c>
      <c r="M870" s="25" t="e">
        <f>AVERAGE(SMALL(#REF!,1),SMALL(#REF!,2))</f>
        <v>#REF!</v>
      </c>
      <c r="N870" s="25" t="e">
        <f>IF(#REF! &lt;=( AVERAGE(SMALL(#REF!,1),SMALL(#REF!,2))),#REF!, "")</f>
        <v>#REF!</v>
      </c>
      <c r="O870" s="25" t="e">
        <f>AVERAGE(SMALL(#REF!,1),SMALL(#REF!,2))</f>
        <v>#REF!</v>
      </c>
      <c r="P870" s="28">
        <v>11.55</v>
      </c>
      <c r="Q870" s="25">
        <f t="shared" si="39"/>
        <v>1.9635000000000002</v>
      </c>
      <c r="R870" s="25">
        <f t="shared" si="40"/>
        <v>13.513500000000001</v>
      </c>
      <c r="S870" s="28">
        <f t="shared" si="41"/>
        <v>14.594580000000001</v>
      </c>
    </row>
    <row r="871" spans="1:32" s="34" customFormat="1" ht="31.5" x14ac:dyDescent="0.25">
      <c r="A871" s="25">
        <v>869</v>
      </c>
      <c r="B871" s="26" t="s">
        <v>4595</v>
      </c>
      <c r="C871" s="26" t="s">
        <v>197</v>
      </c>
      <c r="D871" s="27" t="s">
        <v>916</v>
      </c>
      <c r="E871" s="26" t="s">
        <v>189</v>
      </c>
      <c r="F871" s="26" t="s">
        <v>657</v>
      </c>
      <c r="G871" s="26" t="s">
        <v>5207</v>
      </c>
      <c r="H871" s="26" t="s">
        <v>917</v>
      </c>
      <c r="I871" s="26" t="s">
        <v>5206</v>
      </c>
      <c r="J871" s="28">
        <v>3.65</v>
      </c>
      <c r="K871" s="25" t="s">
        <v>8472</v>
      </c>
      <c r="L871" s="29" t="s">
        <v>8444</v>
      </c>
      <c r="M871" s="25" t="e">
        <f>AVERAGE(SMALL(#REF!,1),SMALL(#REF!,2))</f>
        <v>#REF!</v>
      </c>
      <c r="N871" s="25" t="e">
        <f>IF(#REF! &lt;=( AVERAGE(SMALL(#REF!,1),SMALL(#REF!,2))),#REF!, "")</f>
        <v>#REF!</v>
      </c>
      <c r="O871" s="25" t="e">
        <f>AVERAGE(SMALL(#REF!,1),SMALL(#REF!,2))</f>
        <v>#REF!</v>
      </c>
      <c r="P871" s="28">
        <v>3.65</v>
      </c>
      <c r="Q871" s="25">
        <f t="shared" si="39"/>
        <v>0.91249999999999998</v>
      </c>
      <c r="R871" s="25">
        <f t="shared" si="40"/>
        <v>4.5625</v>
      </c>
      <c r="S871" s="28">
        <f t="shared" si="41"/>
        <v>4.9275000000000002</v>
      </c>
      <c r="T871" s="25"/>
      <c r="U871" s="25"/>
      <c r="V871" s="25"/>
      <c r="W871" s="25"/>
      <c r="X871" s="25"/>
      <c r="Y871" s="25"/>
      <c r="Z871" s="25"/>
      <c r="AA871" s="25"/>
      <c r="AB871" s="25"/>
      <c r="AC871" s="25"/>
      <c r="AD871" s="25"/>
      <c r="AE871" s="25"/>
      <c r="AF871" s="25"/>
    </row>
    <row r="872" spans="1:32" s="25" customFormat="1" x14ac:dyDescent="0.25">
      <c r="A872" s="25">
        <v>870</v>
      </c>
      <c r="B872" s="26" t="s">
        <v>4401</v>
      </c>
      <c r="C872" s="26" t="s">
        <v>197</v>
      </c>
      <c r="D872" s="27" t="s">
        <v>916</v>
      </c>
      <c r="E872" s="26" t="s">
        <v>5102</v>
      </c>
      <c r="F872" s="26" t="s">
        <v>430</v>
      </c>
      <c r="G872" s="26" t="s">
        <v>5101</v>
      </c>
      <c r="H872" s="26" t="s">
        <v>917</v>
      </c>
      <c r="I872" s="26" t="s">
        <v>5100</v>
      </c>
      <c r="J872" s="28">
        <v>4</v>
      </c>
      <c r="K872" s="25" t="s">
        <v>8472</v>
      </c>
      <c r="L872" s="29" t="s">
        <v>8444</v>
      </c>
      <c r="M872" s="25" t="e">
        <f>AVERAGE(SMALL(#REF!,1),SMALL(#REF!,2))</f>
        <v>#REF!</v>
      </c>
      <c r="N872" s="25" t="e">
        <f>IF(#REF! &lt;=( AVERAGE(SMALL(#REF!,1),SMALL(#REF!,2))),#REF!, "")</f>
        <v>#REF!</v>
      </c>
      <c r="O872" s="25" t="e">
        <f>AVERAGE(SMALL(#REF!,1),SMALL(#REF!,2))</f>
        <v>#REF!</v>
      </c>
      <c r="P872" s="28">
        <v>4</v>
      </c>
      <c r="Q872" s="25">
        <f t="shared" si="39"/>
        <v>1</v>
      </c>
      <c r="R872" s="25">
        <f t="shared" si="40"/>
        <v>5</v>
      </c>
      <c r="S872" s="28">
        <f t="shared" si="41"/>
        <v>5.4</v>
      </c>
    </row>
    <row r="873" spans="1:32" s="25" customFormat="1" ht="31.5" x14ac:dyDescent="0.25">
      <c r="A873" s="25">
        <v>871</v>
      </c>
      <c r="B873" s="26" t="s">
        <v>4595</v>
      </c>
      <c r="C873" s="26" t="s">
        <v>4594</v>
      </c>
      <c r="D873" s="27" t="s">
        <v>916</v>
      </c>
      <c r="E873" s="26" t="s">
        <v>4593</v>
      </c>
      <c r="F873" s="26" t="s">
        <v>31</v>
      </c>
      <c r="G873" s="26" t="s">
        <v>4592</v>
      </c>
      <c r="H873" s="26" t="s">
        <v>917</v>
      </c>
      <c r="I873" s="26" t="s">
        <v>4591</v>
      </c>
      <c r="J873" s="28">
        <v>6.9</v>
      </c>
      <c r="K873" s="25" t="s">
        <v>8472</v>
      </c>
      <c r="L873" s="29" t="s">
        <v>8444</v>
      </c>
      <c r="M873" s="25" t="e">
        <f>AVERAGE(SMALL(#REF!,1),SMALL(#REF!,2))</f>
        <v>#REF!</v>
      </c>
      <c r="N873" s="25" t="e">
        <f>IF(#REF! &lt;=( AVERAGE(SMALL(#REF!,1),SMALL(#REF!,2))),#REF!, "")</f>
        <v>#REF!</v>
      </c>
      <c r="O873" s="25" t="e">
        <f>AVERAGE(SMALL(#REF!,1),SMALL(#REF!,2))</f>
        <v>#REF!</v>
      </c>
      <c r="P873" s="28">
        <v>6.9</v>
      </c>
      <c r="Q873" s="25">
        <f t="shared" si="39"/>
        <v>1.7250000000000001</v>
      </c>
      <c r="R873" s="25">
        <f t="shared" si="40"/>
        <v>8.625</v>
      </c>
      <c r="S873" s="28">
        <f t="shared" si="41"/>
        <v>9.3149999999999995</v>
      </c>
    </row>
    <row r="874" spans="1:32" s="25" customFormat="1" ht="31.5" x14ac:dyDescent="0.25">
      <c r="A874" s="25">
        <v>872</v>
      </c>
      <c r="B874" s="26" t="s">
        <v>4401</v>
      </c>
      <c r="C874" s="26" t="s">
        <v>4400</v>
      </c>
      <c r="D874" s="27" t="s">
        <v>916</v>
      </c>
      <c r="E874" s="26" t="s">
        <v>3735</v>
      </c>
      <c r="F874" s="26" t="s">
        <v>1445</v>
      </c>
      <c r="G874" s="26" t="s">
        <v>4399</v>
      </c>
      <c r="H874" s="26" t="s">
        <v>917</v>
      </c>
      <c r="I874" s="26" t="s">
        <v>4398</v>
      </c>
      <c r="J874" s="28">
        <v>8.19</v>
      </c>
      <c r="K874" s="25" t="s">
        <v>8472</v>
      </c>
      <c r="L874" s="29" t="s">
        <v>8444</v>
      </c>
      <c r="M874" s="25" t="e">
        <f>AVERAGE(SMALL(#REF!,1),SMALL(#REF!,2))</f>
        <v>#REF!</v>
      </c>
      <c r="N874" s="25" t="e">
        <f>IF(#REF! &lt;=( AVERAGE(SMALL(#REF!,1),SMALL(#REF!,2))),#REF!, "")</f>
        <v>#REF!</v>
      </c>
      <c r="O874" s="25" t="e">
        <f>AVERAGE(SMALL(#REF!,1),SMALL(#REF!,2))</f>
        <v>#REF!</v>
      </c>
      <c r="P874" s="28">
        <v>8.19</v>
      </c>
      <c r="Q874" s="25">
        <f t="shared" si="39"/>
        <v>2.0474999999999999</v>
      </c>
      <c r="R874" s="25">
        <f t="shared" si="40"/>
        <v>10.237499999999999</v>
      </c>
      <c r="S874" s="28">
        <f t="shared" si="41"/>
        <v>11.0565</v>
      </c>
    </row>
    <row r="875" spans="1:32" s="25" customFormat="1" ht="31.5" x14ac:dyDescent="0.25">
      <c r="A875" s="25">
        <v>873</v>
      </c>
      <c r="B875" s="26" t="s">
        <v>4397</v>
      </c>
      <c r="C875" s="26" t="s">
        <v>4396</v>
      </c>
      <c r="D875" s="27" t="s">
        <v>916</v>
      </c>
      <c r="E875" s="26" t="s">
        <v>187</v>
      </c>
      <c r="F875" s="26" t="s">
        <v>58</v>
      </c>
      <c r="G875" s="26" t="s">
        <v>8205</v>
      </c>
      <c r="H875" s="26" t="s">
        <v>917</v>
      </c>
      <c r="I875" s="26" t="s">
        <v>4395</v>
      </c>
      <c r="J875" s="28">
        <v>5.25</v>
      </c>
      <c r="K875" s="25" t="s">
        <v>8472</v>
      </c>
      <c r="L875" s="29" t="s">
        <v>8444</v>
      </c>
      <c r="M875" s="25" t="e">
        <f>AVERAGE(SMALL(#REF!,1),SMALL(#REF!,2))</f>
        <v>#REF!</v>
      </c>
      <c r="N875" s="25" t="e">
        <f>IF(#REF! &lt;=( AVERAGE(SMALL(#REF!,1),SMALL(#REF!,2))),#REF!, "")</f>
        <v>#REF!</v>
      </c>
      <c r="O875" s="25" t="e">
        <f>AVERAGE(SMALL(#REF!,1),SMALL(#REF!,2))</f>
        <v>#REF!</v>
      </c>
      <c r="P875" s="28">
        <v>5.25</v>
      </c>
      <c r="Q875" s="25">
        <f t="shared" si="39"/>
        <v>1.3125</v>
      </c>
      <c r="R875" s="25">
        <f t="shared" si="40"/>
        <v>6.5625</v>
      </c>
      <c r="S875" s="28">
        <f t="shared" si="41"/>
        <v>7.0875000000000004</v>
      </c>
    </row>
    <row r="876" spans="1:32" s="25" customFormat="1" ht="31.5" x14ac:dyDescent="0.25">
      <c r="A876" s="25">
        <v>874</v>
      </c>
      <c r="B876" s="26" t="s">
        <v>4397</v>
      </c>
      <c r="C876" s="26" t="s">
        <v>4396</v>
      </c>
      <c r="D876" s="27" t="s">
        <v>916</v>
      </c>
      <c r="E876" s="26" t="s">
        <v>187</v>
      </c>
      <c r="F876" s="26" t="s">
        <v>58</v>
      </c>
      <c r="G876" s="26" t="s">
        <v>6506</v>
      </c>
      <c r="H876" s="26" t="s">
        <v>917</v>
      </c>
      <c r="I876" s="26" t="s">
        <v>4395</v>
      </c>
      <c r="J876" s="28">
        <v>8.92</v>
      </c>
      <c r="K876" s="25" t="s">
        <v>8472</v>
      </c>
      <c r="L876" s="29" t="s">
        <v>8444</v>
      </c>
      <c r="M876" s="25" t="e">
        <f>AVERAGE(SMALL(#REF!,1),SMALL(#REF!,2))</f>
        <v>#REF!</v>
      </c>
      <c r="N876" s="25" t="e">
        <f>IF(#REF! &lt;=( AVERAGE(SMALL(#REF!,1),SMALL(#REF!,2))),#REF!, "")</f>
        <v>#REF!</v>
      </c>
      <c r="O876" s="25" t="e">
        <f>AVERAGE(SMALL(#REF!,1),SMALL(#REF!,2))</f>
        <v>#REF!</v>
      </c>
      <c r="P876" s="28">
        <v>8.92</v>
      </c>
      <c r="Q876" s="25">
        <f t="shared" si="39"/>
        <v>2.23</v>
      </c>
      <c r="R876" s="25">
        <f t="shared" si="40"/>
        <v>11.15</v>
      </c>
      <c r="S876" s="28">
        <f t="shared" si="41"/>
        <v>12.042</v>
      </c>
    </row>
    <row r="877" spans="1:32" s="25" customFormat="1" ht="31.5" x14ac:dyDescent="0.25">
      <c r="A877" s="25">
        <v>875</v>
      </c>
      <c r="B877" s="26" t="s">
        <v>4512</v>
      </c>
      <c r="C877" s="26" t="s">
        <v>4345</v>
      </c>
      <c r="D877" s="27" t="s">
        <v>542</v>
      </c>
      <c r="E877" s="26" t="s">
        <v>2789</v>
      </c>
      <c r="F877" s="26" t="s">
        <v>442</v>
      </c>
      <c r="G877" s="26" t="s">
        <v>4511</v>
      </c>
      <c r="H877" s="26" t="s">
        <v>917</v>
      </c>
      <c r="I877" s="26" t="s">
        <v>4510</v>
      </c>
      <c r="J877" s="28">
        <v>10.46</v>
      </c>
      <c r="K877" s="25" t="s">
        <v>8472</v>
      </c>
      <c r="L877" s="29" t="s">
        <v>8444</v>
      </c>
      <c r="M877" s="25" t="e">
        <f>AVERAGE(SMALL(#REF!,1),SMALL(#REF!,2))</f>
        <v>#REF!</v>
      </c>
      <c r="N877" s="25" t="e">
        <f>IF(#REF! &lt;=( AVERAGE(SMALL(#REF!,1),SMALL(#REF!,2))),#REF!, "")</f>
        <v>#REF!</v>
      </c>
      <c r="O877" s="25" t="e">
        <f>AVERAGE(SMALL(#REF!,1),SMALL(#REF!,2))</f>
        <v>#REF!</v>
      </c>
      <c r="P877" s="28">
        <v>10.46</v>
      </c>
      <c r="Q877" s="25">
        <f t="shared" si="39"/>
        <v>1.7782000000000002</v>
      </c>
      <c r="R877" s="25">
        <f t="shared" si="40"/>
        <v>12.238200000000001</v>
      </c>
      <c r="S877" s="28">
        <f t="shared" si="41"/>
        <v>13.217256000000001</v>
      </c>
    </row>
    <row r="878" spans="1:32" s="34" customFormat="1" ht="31.5" x14ac:dyDescent="0.25">
      <c r="A878" s="25">
        <v>876</v>
      </c>
      <c r="B878" s="26" t="s">
        <v>4590</v>
      </c>
      <c r="C878" s="26" t="s">
        <v>5395</v>
      </c>
      <c r="D878" s="27" t="s">
        <v>201</v>
      </c>
      <c r="E878" s="26" t="s">
        <v>5394</v>
      </c>
      <c r="F878" s="26" t="s">
        <v>393</v>
      </c>
      <c r="G878" s="26" t="s">
        <v>5393</v>
      </c>
      <c r="H878" s="26" t="s">
        <v>917</v>
      </c>
      <c r="I878" s="26" t="s">
        <v>5392</v>
      </c>
      <c r="J878" s="28">
        <v>7.17</v>
      </c>
      <c r="K878" s="25" t="s">
        <v>8486</v>
      </c>
      <c r="L878" s="29" t="s">
        <v>8443</v>
      </c>
      <c r="M878" s="25" t="e">
        <f>AVERAGE(SMALL(#REF!,1),SMALL(#REF!,2))</f>
        <v>#REF!</v>
      </c>
      <c r="N878" s="25" t="e">
        <f>IF(#REF! &lt;=( AVERAGE(SMALL(#REF!,1),SMALL(#REF!,2))),#REF!, "")</f>
        <v>#REF!</v>
      </c>
      <c r="O878" s="25" t="e">
        <f>AVERAGE(SMALL(#REF!,1),SMALL(#REF!,2))</f>
        <v>#REF!</v>
      </c>
      <c r="P878" s="28">
        <v>7.17</v>
      </c>
      <c r="Q878" s="25">
        <f t="shared" si="39"/>
        <v>1.7925</v>
      </c>
      <c r="R878" s="25">
        <f t="shared" si="40"/>
        <v>8.9625000000000004</v>
      </c>
      <c r="S878" s="28">
        <f t="shared" si="41"/>
        <v>9.6795000000000009</v>
      </c>
      <c r="T878" s="25"/>
      <c r="U878" s="25"/>
      <c r="V878" s="25"/>
      <c r="W878" s="25"/>
      <c r="X878" s="25"/>
      <c r="Y878" s="25"/>
      <c r="Z878" s="25"/>
      <c r="AA878" s="25"/>
      <c r="AB878" s="25"/>
      <c r="AC878" s="25"/>
      <c r="AD878" s="25"/>
      <c r="AE878" s="25"/>
      <c r="AF878" s="25"/>
    </row>
    <row r="879" spans="1:32" s="34" customFormat="1" ht="31.5" x14ac:dyDescent="0.25">
      <c r="A879" s="25">
        <v>877</v>
      </c>
      <c r="B879" s="26" t="s">
        <v>4590</v>
      </c>
      <c r="C879" s="26" t="s">
        <v>4589</v>
      </c>
      <c r="D879" s="27" t="s">
        <v>201</v>
      </c>
      <c r="E879" s="26" t="s">
        <v>4588</v>
      </c>
      <c r="F879" s="26" t="s">
        <v>657</v>
      </c>
      <c r="G879" s="26" t="s">
        <v>8164</v>
      </c>
      <c r="H879" s="26" t="s">
        <v>917</v>
      </c>
      <c r="I879" s="26" t="s">
        <v>5391</v>
      </c>
      <c r="J879" s="28">
        <v>18.29</v>
      </c>
      <c r="K879" s="25" t="s">
        <v>8472</v>
      </c>
      <c r="L879" s="29" t="s">
        <v>8444</v>
      </c>
      <c r="M879" s="25" t="e">
        <f>AVERAGE(SMALL(#REF!,1),SMALL(#REF!,2))</f>
        <v>#REF!</v>
      </c>
      <c r="N879" s="25" t="e">
        <f>IF(#REF! &lt;=( AVERAGE(SMALL(#REF!,1),SMALL(#REF!,2))),#REF!, "")</f>
        <v>#REF!</v>
      </c>
      <c r="O879" s="25" t="e">
        <f>AVERAGE(SMALL(#REF!,1),SMALL(#REF!,2))</f>
        <v>#REF!</v>
      </c>
      <c r="P879" s="28">
        <v>18.29</v>
      </c>
      <c r="Q879" s="25">
        <f t="shared" si="39"/>
        <v>3.1093000000000002</v>
      </c>
      <c r="R879" s="25">
        <f t="shared" si="40"/>
        <v>21.3993</v>
      </c>
      <c r="S879" s="28">
        <f t="shared" si="41"/>
        <v>23.111243999999999</v>
      </c>
      <c r="T879" s="25"/>
      <c r="U879" s="25"/>
      <c r="V879" s="25"/>
      <c r="W879" s="25"/>
      <c r="X879" s="25"/>
      <c r="Y879" s="25"/>
      <c r="Z879" s="25"/>
      <c r="AA879" s="25"/>
      <c r="AB879" s="25"/>
      <c r="AC879" s="25"/>
      <c r="AD879" s="25"/>
      <c r="AE879" s="25"/>
      <c r="AF879" s="25"/>
    </row>
    <row r="880" spans="1:32" s="34" customFormat="1" ht="31.5" x14ac:dyDescent="0.25">
      <c r="A880" s="25">
        <v>878</v>
      </c>
      <c r="B880" s="26" t="s">
        <v>4590</v>
      </c>
      <c r="C880" s="26" t="s">
        <v>4589</v>
      </c>
      <c r="D880" s="27" t="s">
        <v>201</v>
      </c>
      <c r="E880" s="26" t="s">
        <v>4588</v>
      </c>
      <c r="F880" s="26" t="s">
        <v>657</v>
      </c>
      <c r="G880" s="26" t="s">
        <v>4587</v>
      </c>
      <c r="H880" s="26" t="s">
        <v>917</v>
      </c>
      <c r="I880" s="26" t="s">
        <v>4586</v>
      </c>
      <c r="J880" s="28">
        <v>6.54</v>
      </c>
      <c r="K880" s="25" t="s">
        <v>8472</v>
      </c>
      <c r="L880" s="29" t="s">
        <v>8444</v>
      </c>
      <c r="M880" s="25" t="e">
        <f>AVERAGE(SMALL(#REF!,1),SMALL(#REF!,2))</f>
        <v>#REF!</v>
      </c>
      <c r="N880" s="25" t="e">
        <f>IF(#REF! &lt;=( AVERAGE(SMALL(#REF!,1),SMALL(#REF!,2))),#REF!, "")</f>
        <v>#REF!</v>
      </c>
      <c r="O880" s="25" t="e">
        <f>AVERAGE(SMALL(#REF!,1),SMALL(#REF!,2))</f>
        <v>#REF!</v>
      </c>
      <c r="P880" s="28">
        <v>6.54</v>
      </c>
      <c r="Q880" s="25">
        <f t="shared" si="39"/>
        <v>1.635</v>
      </c>
      <c r="R880" s="25">
        <f t="shared" si="40"/>
        <v>8.1750000000000007</v>
      </c>
      <c r="S880" s="28">
        <f t="shared" si="41"/>
        <v>8.8290000000000006</v>
      </c>
      <c r="T880" s="25"/>
      <c r="U880" s="25"/>
      <c r="V880" s="25"/>
      <c r="W880" s="25"/>
      <c r="X880" s="25"/>
      <c r="Y880" s="25"/>
      <c r="Z880" s="25"/>
      <c r="AA880" s="25"/>
      <c r="AB880" s="25"/>
      <c r="AC880" s="25"/>
      <c r="AD880" s="25"/>
      <c r="AE880" s="25"/>
      <c r="AF880" s="25"/>
    </row>
    <row r="881" spans="1:32" s="25" customFormat="1" x14ac:dyDescent="0.25">
      <c r="A881" s="25">
        <v>879</v>
      </c>
      <c r="B881" s="26" t="s">
        <v>4670</v>
      </c>
      <c r="C881" s="26" t="s">
        <v>4669</v>
      </c>
      <c r="D881" s="27" t="s">
        <v>2490</v>
      </c>
      <c r="E881" s="26" t="s">
        <v>392</v>
      </c>
      <c r="F881" s="26" t="s">
        <v>393</v>
      </c>
      <c r="G881" s="26" t="s">
        <v>4668</v>
      </c>
      <c r="H881" s="26" t="s">
        <v>917</v>
      </c>
      <c r="I881" s="26" t="s">
        <v>4667</v>
      </c>
      <c r="J881" s="28">
        <v>6.57</v>
      </c>
      <c r="K881" s="25" t="s">
        <v>8472</v>
      </c>
      <c r="L881" s="29" t="s">
        <v>8444</v>
      </c>
      <c r="M881" s="25" t="e">
        <f>AVERAGE(SMALL(#REF!,1),SMALL(#REF!,2))</f>
        <v>#REF!</v>
      </c>
      <c r="N881" s="25" t="e">
        <f>IF(#REF! &lt;=( AVERAGE(SMALL(#REF!,1),SMALL(#REF!,2))),#REF!, "")</f>
        <v>#REF!</v>
      </c>
      <c r="O881" s="25" t="e">
        <f>AVERAGE(SMALL(#REF!,1),SMALL(#REF!,2))</f>
        <v>#REF!</v>
      </c>
      <c r="P881" s="28">
        <v>6.57</v>
      </c>
      <c r="Q881" s="25">
        <f t="shared" si="39"/>
        <v>1.6425000000000001</v>
      </c>
      <c r="R881" s="25">
        <f t="shared" si="40"/>
        <v>8.2125000000000004</v>
      </c>
      <c r="S881" s="28">
        <f t="shared" si="41"/>
        <v>8.8695000000000004</v>
      </c>
    </row>
    <row r="882" spans="1:32" s="25" customFormat="1" ht="78.75" x14ac:dyDescent="0.25">
      <c r="A882" s="25">
        <v>880</v>
      </c>
      <c r="B882" s="26" t="s">
        <v>2351</v>
      </c>
      <c r="C882" s="26" t="s">
        <v>2352</v>
      </c>
      <c r="D882" s="27" t="s">
        <v>2354</v>
      </c>
      <c r="E882" s="26" t="s">
        <v>83</v>
      </c>
      <c r="F882" s="26" t="s">
        <v>421</v>
      </c>
      <c r="G882" s="26" t="s">
        <v>2353</v>
      </c>
      <c r="H882" s="26" t="s">
        <v>2355</v>
      </c>
      <c r="I882" s="26" t="s">
        <v>2356</v>
      </c>
      <c r="J882" s="28">
        <v>10.15</v>
      </c>
      <c r="K882" s="25" t="s">
        <v>8472</v>
      </c>
      <c r="L882" s="29" t="s">
        <v>8444</v>
      </c>
      <c r="M882" s="25" t="e">
        <f>AVERAGE(SMALL(#REF!,1),SMALL(#REF!,2))</f>
        <v>#REF!</v>
      </c>
      <c r="N882" s="25" t="e">
        <f>IF(#REF! &lt;=( AVERAGE(SMALL(#REF!,1),SMALL(#REF!,2))),#REF!, "")</f>
        <v>#REF!</v>
      </c>
      <c r="O882" s="25" t="e">
        <f>AVERAGE(SMALL(#REF!,1),SMALL(#REF!,2))</f>
        <v>#REF!</v>
      </c>
      <c r="P882" s="28">
        <v>10.15</v>
      </c>
      <c r="Q882" s="25">
        <f t="shared" si="39"/>
        <v>1.7255000000000003</v>
      </c>
      <c r="R882" s="25">
        <f t="shared" si="40"/>
        <v>11.875500000000001</v>
      </c>
      <c r="S882" s="28">
        <f t="shared" si="41"/>
        <v>12.82554</v>
      </c>
    </row>
    <row r="883" spans="1:32" s="25" customFormat="1" ht="47.25" x14ac:dyDescent="0.25">
      <c r="A883" s="25">
        <v>881</v>
      </c>
      <c r="B883" s="26" t="s">
        <v>2357</v>
      </c>
      <c r="C883" s="26" t="s">
        <v>2358</v>
      </c>
      <c r="D883" s="27" t="s">
        <v>1452</v>
      </c>
      <c r="E883" s="26" t="s">
        <v>102</v>
      </c>
      <c r="F883" s="26" t="s">
        <v>58</v>
      </c>
      <c r="G883" s="26" t="s">
        <v>2359</v>
      </c>
      <c r="H883" s="26" t="s">
        <v>2355</v>
      </c>
      <c r="I883" s="26" t="s">
        <v>2360</v>
      </c>
      <c r="J883" s="28">
        <v>3.95</v>
      </c>
      <c r="K883" s="25" t="s">
        <v>8472</v>
      </c>
      <c r="L883" s="29" t="s">
        <v>8444</v>
      </c>
      <c r="M883" s="25" t="e">
        <f>AVERAGE(SMALL(#REF!,1),SMALL(#REF!,2))</f>
        <v>#REF!</v>
      </c>
      <c r="N883" s="25" t="e">
        <f>IF(#REF! &lt;=( AVERAGE(SMALL(#REF!,1),SMALL(#REF!,2))),#REF!, "")</f>
        <v>#REF!</v>
      </c>
      <c r="O883" s="25" t="e">
        <f>AVERAGE(SMALL(#REF!,1),SMALL(#REF!,2))</f>
        <v>#REF!</v>
      </c>
      <c r="P883" s="28">
        <v>3.95</v>
      </c>
      <c r="Q883" s="25">
        <f t="shared" si="39"/>
        <v>0.98750000000000004</v>
      </c>
      <c r="R883" s="25">
        <f t="shared" si="40"/>
        <v>4.9375</v>
      </c>
      <c r="S883" s="28">
        <f t="shared" si="41"/>
        <v>5.3324999999999996</v>
      </c>
    </row>
    <row r="884" spans="1:32" s="34" customFormat="1" ht="63" x14ac:dyDescent="0.25">
      <c r="A884" s="25">
        <v>882</v>
      </c>
      <c r="B884" s="26" t="s">
        <v>2361</v>
      </c>
      <c r="C884" s="26" t="s">
        <v>2362</v>
      </c>
      <c r="D884" s="27" t="s">
        <v>2364</v>
      </c>
      <c r="E884" s="26" t="s">
        <v>207</v>
      </c>
      <c r="F884" s="26" t="s">
        <v>58</v>
      </c>
      <c r="G884" s="26" t="s">
        <v>2363</v>
      </c>
      <c r="H884" s="26" t="s">
        <v>2355</v>
      </c>
      <c r="I884" s="26" t="s">
        <v>2365</v>
      </c>
      <c r="J884" s="28">
        <v>8.4</v>
      </c>
      <c r="K884" s="25" t="s">
        <v>8472</v>
      </c>
      <c r="L884" s="29" t="s">
        <v>8444</v>
      </c>
      <c r="M884" s="25" t="e">
        <f>AVERAGE(SMALL(#REF!,1),SMALL(#REF!,2))</f>
        <v>#REF!</v>
      </c>
      <c r="N884" s="25" t="e">
        <f>IF(#REF! &lt;=( AVERAGE(SMALL(#REF!,1),SMALL(#REF!,2))),#REF!, "")</f>
        <v>#REF!</v>
      </c>
      <c r="O884" s="25" t="e">
        <f>AVERAGE(SMALL(#REF!,1),SMALL(#REF!,2))</f>
        <v>#REF!</v>
      </c>
      <c r="P884" s="28">
        <v>8.4</v>
      </c>
      <c r="Q884" s="25">
        <f t="shared" si="39"/>
        <v>2.1</v>
      </c>
      <c r="R884" s="25">
        <f t="shared" si="40"/>
        <v>10.5</v>
      </c>
      <c r="S884" s="28">
        <f t="shared" si="41"/>
        <v>11.34</v>
      </c>
      <c r="T884" s="25"/>
      <c r="U884" s="25"/>
      <c r="V884" s="25"/>
      <c r="W884" s="25"/>
      <c r="X884" s="25"/>
      <c r="Y884" s="25"/>
      <c r="Z884" s="25"/>
      <c r="AA884" s="25"/>
      <c r="AB884" s="25"/>
      <c r="AC884" s="25"/>
      <c r="AD884" s="25"/>
      <c r="AE884" s="25"/>
      <c r="AF884" s="25"/>
    </row>
    <row r="885" spans="1:32" s="34" customFormat="1" ht="47.25" x14ac:dyDescent="0.25">
      <c r="A885" s="25">
        <v>883</v>
      </c>
      <c r="B885" s="26" t="s">
        <v>3445</v>
      </c>
      <c r="C885" s="26" t="s">
        <v>3446</v>
      </c>
      <c r="D885" s="27" t="s">
        <v>2920</v>
      </c>
      <c r="E885" s="26" t="s">
        <v>3447</v>
      </c>
      <c r="F885" s="26" t="s">
        <v>58</v>
      </c>
      <c r="G885" s="26" t="s">
        <v>3448</v>
      </c>
      <c r="H885" s="26" t="s">
        <v>3449</v>
      </c>
      <c r="I885" s="26" t="s">
        <v>3450</v>
      </c>
      <c r="J885" s="28">
        <v>1.04</v>
      </c>
      <c r="K885" s="25" t="s">
        <v>8472</v>
      </c>
      <c r="L885" s="29" t="s">
        <v>8444</v>
      </c>
      <c r="M885" s="25" t="e">
        <f>AVERAGE(SMALL(#REF!,1),SMALL(#REF!,2))</f>
        <v>#REF!</v>
      </c>
      <c r="N885" s="25" t="e">
        <f>IF(#REF! &lt;=( AVERAGE(SMALL(#REF!,1),SMALL(#REF!,2))),#REF!, "")</f>
        <v>#REF!</v>
      </c>
      <c r="O885" s="25" t="e">
        <f>AVERAGE(SMALL(#REF!,1),SMALL(#REF!,2))</f>
        <v>#REF!</v>
      </c>
      <c r="P885" s="28">
        <v>1.04</v>
      </c>
      <c r="Q885" s="25">
        <f t="shared" si="39"/>
        <v>0.26</v>
      </c>
      <c r="R885" s="25">
        <f t="shared" si="40"/>
        <v>1.3</v>
      </c>
      <c r="S885" s="28">
        <f t="shared" si="41"/>
        <v>1.4040000000000001</v>
      </c>
      <c r="T885" s="25"/>
      <c r="U885" s="25"/>
      <c r="V885" s="25"/>
      <c r="W885" s="25"/>
      <c r="X885" s="25"/>
      <c r="Y885" s="25"/>
      <c r="Z885" s="25"/>
      <c r="AA885" s="25"/>
      <c r="AB885" s="25"/>
      <c r="AC885" s="25"/>
      <c r="AD885" s="25"/>
      <c r="AE885" s="25"/>
      <c r="AF885" s="25"/>
    </row>
    <row r="886" spans="1:32" s="34" customFormat="1" ht="31.5" x14ac:dyDescent="0.25">
      <c r="A886" s="25">
        <v>884</v>
      </c>
      <c r="B886" s="26" t="s">
        <v>4585</v>
      </c>
      <c r="C886" s="26" t="s">
        <v>4584</v>
      </c>
      <c r="D886" s="27" t="s">
        <v>4582</v>
      </c>
      <c r="E886" s="26" t="s">
        <v>189</v>
      </c>
      <c r="F886" s="26" t="s">
        <v>597</v>
      </c>
      <c r="G886" s="26" t="s">
        <v>4583</v>
      </c>
      <c r="H886" s="26" t="s">
        <v>2280</v>
      </c>
      <c r="I886" s="26" t="s">
        <v>4581</v>
      </c>
      <c r="J886" s="28">
        <v>3.35</v>
      </c>
      <c r="K886" s="25" t="s">
        <v>8472</v>
      </c>
      <c r="L886" s="29" t="s">
        <v>8444</v>
      </c>
      <c r="M886" s="25" t="e">
        <f>AVERAGE(SMALL(#REF!,1),SMALL(#REF!,2))</f>
        <v>#REF!</v>
      </c>
      <c r="N886" s="25" t="e">
        <f>IF(#REF! &lt;=( AVERAGE(SMALL(#REF!,1),SMALL(#REF!,2))),#REF!, "")</f>
        <v>#REF!</v>
      </c>
      <c r="O886" s="25" t="e">
        <f>AVERAGE(SMALL(#REF!,1),SMALL(#REF!,2))</f>
        <v>#REF!</v>
      </c>
      <c r="P886" s="28">
        <v>3.35</v>
      </c>
      <c r="Q886" s="25">
        <f t="shared" si="39"/>
        <v>0.83750000000000002</v>
      </c>
      <c r="R886" s="25">
        <f t="shared" si="40"/>
        <v>4.1875</v>
      </c>
      <c r="S886" s="28">
        <f t="shared" si="41"/>
        <v>4.5225</v>
      </c>
      <c r="T886" s="25"/>
      <c r="U886" s="25"/>
      <c r="V886" s="25"/>
      <c r="W886" s="25"/>
      <c r="X886" s="25"/>
      <c r="Y886" s="25"/>
      <c r="Z886" s="25"/>
      <c r="AA886" s="25"/>
      <c r="AB886" s="25"/>
      <c r="AC886" s="25"/>
      <c r="AD886" s="25"/>
      <c r="AE886" s="25"/>
      <c r="AF886" s="25"/>
    </row>
    <row r="887" spans="1:32" s="34" customFormat="1" ht="31.5" x14ac:dyDescent="0.25">
      <c r="A887" s="25">
        <v>885</v>
      </c>
      <c r="B887" s="26" t="s">
        <v>5116</v>
      </c>
      <c r="C887" s="26" t="s">
        <v>5115</v>
      </c>
      <c r="D887" s="27" t="s">
        <v>5113</v>
      </c>
      <c r="E887" s="26" t="s">
        <v>857</v>
      </c>
      <c r="F887" s="26" t="s">
        <v>287</v>
      </c>
      <c r="G887" s="26" t="s">
        <v>5114</v>
      </c>
      <c r="H887" s="26" t="s">
        <v>2280</v>
      </c>
      <c r="I887" s="26" t="s">
        <v>5112</v>
      </c>
      <c r="J887" s="28">
        <v>6.12</v>
      </c>
      <c r="K887" s="25" t="s">
        <v>8472</v>
      </c>
      <c r="L887" s="29" t="s">
        <v>8444</v>
      </c>
      <c r="M887" s="25" t="e">
        <f>AVERAGE(SMALL(#REF!,1),SMALL(#REF!,2))</f>
        <v>#REF!</v>
      </c>
      <c r="N887" s="25" t="e">
        <f>IF(#REF! &lt;=( AVERAGE(SMALL(#REF!,1),SMALL(#REF!,2))),#REF!, "")</f>
        <v>#REF!</v>
      </c>
      <c r="O887" s="25" t="e">
        <f>AVERAGE(SMALL(#REF!,1),SMALL(#REF!,2))</f>
        <v>#REF!</v>
      </c>
      <c r="P887" s="28">
        <v>6.12</v>
      </c>
      <c r="Q887" s="25">
        <f t="shared" si="39"/>
        <v>1.53</v>
      </c>
      <c r="R887" s="25">
        <f t="shared" si="40"/>
        <v>7.65</v>
      </c>
      <c r="S887" s="28">
        <f t="shared" si="41"/>
        <v>8.2620000000000005</v>
      </c>
      <c r="T887" s="25"/>
      <c r="U887" s="25"/>
      <c r="V887" s="25"/>
      <c r="W887" s="25"/>
      <c r="X887" s="25"/>
      <c r="Y887" s="25"/>
      <c r="Z887" s="25"/>
      <c r="AA887" s="25"/>
      <c r="AB887" s="25"/>
      <c r="AC887" s="25"/>
      <c r="AD887" s="25"/>
      <c r="AE887" s="25"/>
      <c r="AF887" s="25"/>
    </row>
    <row r="888" spans="1:32" s="34" customFormat="1" ht="47.25" x14ac:dyDescent="0.25">
      <c r="A888" s="25">
        <v>886</v>
      </c>
      <c r="B888" s="26" t="s">
        <v>2281</v>
      </c>
      <c r="C888" s="26" t="s">
        <v>2282</v>
      </c>
      <c r="D888" s="27" t="s">
        <v>2285</v>
      </c>
      <c r="E888" s="26" t="s">
        <v>2283</v>
      </c>
      <c r="F888" s="26" t="s">
        <v>304</v>
      </c>
      <c r="G888" s="26" t="s">
        <v>2284</v>
      </c>
      <c r="H888" s="26" t="s">
        <v>2280</v>
      </c>
      <c r="I888" s="26" t="s">
        <v>2286</v>
      </c>
      <c r="J888" s="28">
        <v>12.15</v>
      </c>
      <c r="K888" s="25" t="s">
        <v>8472</v>
      </c>
      <c r="L888" s="29" t="s">
        <v>8444</v>
      </c>
      <c r="M888" s="25" t="e">
        <f>AVERAGE(SMALL(#REF!,1),SMALL(#REF!,2))</f>
        <v>#REF!</v>
      </c>
      <c r="N888" s="25" t="e">
        <f>IF(#REF! &lt;=( AVERAGE(SMALL(#REF!,1),SMALL(#REF!,2))),#REF!, "")</f>
        <v>#REF!</v>
      </c>
      <c r="O888" s="25" t="e">
        <f>AVERAGE(SMALL(#REF!,1),SMALL(#REF!,2))</f>
        <v>#REF!</v>
      </c>
      <c r="P888" s="28">
        <v>12.15</v>
      </c>
      <c r="Q888" s="25">
        <f t="shared" si="39"/>
        <v>2.0655000000000001</v>
      </c>
      <c r="R888" s="25">
        <f t="shared" si="40"/>
        <v>14.2155</v>
      </c>
      <c r="S888" s="28">
        <f t="shared" si="41"/>
        <v>15.352740000000001</v>
      </c>
      <c r="T888" s="25"/>
      <c r="U888" s="25"/>
      <c r="V888" s="25"/>
      <c r="W888" s="25"/>
      <c r="X888" s="25"/>
      <c r="Y888" s="25"/>
      <c r="Z888" s="25"/>
      <c r="AA888" s="25"/>
      <c r="AB888" s="25"/>
      <c r="AC888" s="25"/>
      <c r="AD888" s="25"/>
      <c r="AE888" s="25"/>
      <c r="AF888" s="25"/>
    </row>
    <row r="889" spans="1:32" s="34" customFormat="1" ht="63" x14ac:dyDescent="0.25">
      <c r="A889" s="25">
        <v>887</v>
      </c>
      <c r="B889" s="26" t="s">
        <v>2281</v>
      </c>
      <c r="C889" s="26" t="s">
        <v>2287</v>
      </c>
      <c r="D889" s="27" t="s">
        <v>2285</v>
      </c>
      <c r="E889" s="26" t="s">
        <v>2288</v>
      </c>
      <c r="F889" s="26" t="s">
        <v>304</v>
      </c>
      <c r="G889" s="26" t="s">
        <v>2289</v>
      </c>
      <c r="H889" s="26" t="s">
        <v>2280</v>
      </c>
      <c r="I889" s="26" t="s">
        <v>2290</v>
      </c>
      <c r="J889" s="28">
        <v>12.15</v>
      </c>
      <c r="K889" s="25" t="s">
        <v>8472</v>
      </c>
      <c r="L889" s="29" t="s">
        <v>8444</v>
      </c>
      <c r="M889" s="25" t="e">
        <f>AVERAGE(SMALL(#REF!,1),SMALL(#REF!,2))</f>
        <v>#REF!</v>
      </c>
      <c r="N889" s="25" t="e">
        <f>IF(#REF! &lt;=( AVERAGE(SMALL(#REF!,1),SMALL(#REF!,2))),#REF!, "")</f>
        <v>#REF!</v>
      </c>
      <c r="O889" s="25" t="e">
        <f>AVERAGE(SMALL(#REF!,1),SMALL(#REF!,2))</f>
        <v>#REF!</v>
      </c>
      <c r="P889" s="28">
        <v>12.15</v>
      </c>
      <c r="Q889" s="25">
        <f t="shared" si="39"/>
        <v>2.0655000000000001</v>
      </c>
      <c r="R889" s="25">
        <f t="shared" si="40"/>
        <v>14.2155</v>
      </c>
      <c r="S889" s="28">
        <f t="shared" si="41"/>
        <v>15.352740000000001</v>
      </c>
      <c r="T889" s="25"/>
      <c r="U889" s="25"/>
      <c r="V889" s="25"/>
      <c r="W889" s="25"/>
      <c r="X889" s="25"/>
      <c r="Y889" s="25"/>
      <c r="Z889" s="25"/>
      <c r="AA889" s="25"/>
      <c r="AB889" s="25"/>
      <c r="AC889" s="25"/>
      <c r="AD889" s="25"/>
      <c r="AE889" s="25"/>
      <c r="AF889" s="25"/>
    </row>
    <row r="890" spans="1:32" s="34" customFormat="1" ht="47.25" x14ac:dyDescent="0.25">
      <c r="A890" s="25">
        <v>888</v>
      </c>
      <c r="B890" s="26" t="s">
        <v>2296</v>
      </c>
      <c r="C890" s="26" t="s">
        <v>2297</v>
      </c>
      <c r="D890" s="27" t="s">
        <v>2299</v>
      </c>
      <c r="E890" s="26" t="s">
        <v>806</v>
      </c>
      <c r="F890" s="26" t="s">
        <v>195</v>
      </c>
      <c r="G890" s="26" t="s">
        <v>2298</v>
      </c>
      <c r="H890" s="26" t="s">
        <v>2280</v>
      </c>
      <c r="I890" s="26" t="s">
        <v>2300</v>
      </c>
      <c r="J890" s="28">
        <v>3.09</v>
      </c>
      <c r="K890" s="25" t="s">
        <v>8472</v>
      </c>
      <c r="L890" s="29" t="s">
        <v>8444</v>
      </c>
      <c r="M890" s="25" t="e">
        <f>AVERAGE(SMALL(#REF!,1),SMALL(#REF!,2))</f>
        <v>#REF!</v>
      </c>
      <c r="N890" s="25" t="e">
        <f>IF(#REF! &lt;=( AVERAGE(SMALL(#REF!,1),SMALL(#REF!,2))),#REF!, "")</f>
        <v>#REF!</v>
      </c>
      <c r="O890" s="25" t="e">
        <f>AVERAGE(SMALL(#REF!,1),SMALL(#REF!,2))</f>
        <v>#REF!</v>
      </c>
      <c r="P890" s="28">
        <v>3.09</v>
      </c>
      <c r="Q890" s="25">
        <f t="shared" si="39"/>
        <v>0.77249999999999996</v>
      </c>
      <c r="R890" s="25">
        <f t="shared" si="40"/>
        <v>3.8624999999999998</v>
      </c>
      <c r="S890" s="28">
        <f t="shared" si="41"/>
        <v>4.1715</v>
      </c>
      <c r="T890" s="25"/>
      <c r="U890" s="25"/>
      <c r="V890" s="25"/>
      <c r="W890" s="25"/>
      <c r="X890" s="25"/>
      <c r="Y890" s="25"/>
      <c r="Z890" s="25"/>
      <c r="AA890" s="25"/>
      <c r="AB890" s="25"/>
      <c r="AC890" s="25"/>
      <c r="AD890" s="25"/>
      <c r="AE890" s="25"/>
      <c r="AF890" s="25"/>
    </row>
    <row r="891" spans="1:32" s="34" customFormat="1" ht="31.5" x14ac:dyDescent="0.25">
      <c r="A891" s="25">
        <v>889</v>
      </c>
      <c r="B891" s="26" t="s">
        <v>5111</v>
      </c>
      <c r="C891" s="26" t="s">
        <v>5110</v>
      </c>
      <c r="D891" s="27" t="s">
        <v>5108</v>
      </c>
      <c r="E891" s="26" t="s">
        <v>73</v>
      </c>
      <c r="F891" s="26" t="s">
        <v>304</v>
      </c>
      <c r="G891" s="26" t="s">
        <v>5109</v>
      </c>
      <c r="H891" s="26" t="s">
        <v>2280</v>
      </c>
      <c r="I891" s="26" t="s">
        <v>5107</v>
      </c>
      <c r="J891" s="28">
        <v>7.39</v>
      </c>
      <c r="K891" s="25" t="s">
        <v>8472</v>
      </c>
      <c r="L891" s="29" t="s">
        <v>8444</v>
      </c>
      <c r="M891" s="25" t="e">
        <f>AVERAGE(SMALL(#REF!,1),SMALL(#REF!,2))</f>
        <v>#REF!</v>
      </c>
      <c r="N891" s="25" t="e">
        <f>IF(#REF! &lt;=( AVERAGE(SMALL(#REF!,1),SMALL(#REF!,2))),#REF!, "")</f>
        <v>#REF!</v>
      </c>
      <c r="O891" s="25" t="e">
        <f>AVERAGE(SMALL(#REF!,1),SMALL(#REF!,2))</f>
        <v>#REF!</v>
      </c>
      <c r="P891" s="28">
        <v>7.39</v>
      </c>
      <c r="Q891" s="25">
        <f t="shared" si="39"/>
        <v>1.8474999999999999</v>
      </c>
      <c r="R891" s="25">
        <f t="shared" si="40"/>
        <v>9.2374999999999989</v>
      </c>
      <c r="S891" s="28">
        <f t="shared" si="41"/>
        <v>9.9764999999999979</v>
      </c>
      <c r="T891" s="25"/>
      <c r="U891" s="25"/>
      <c r="V891" s="25"/>
      <c r="W891" s="25"/>
      <c r="X891" s="25"/>
      <c r="Y891" s="25"/>
      <c r="Z891" s="25"/>
      <c r="AA891" s="25"/>
      <c r="AB891" s="25"/>
      <c r="AC891" s="25"/>
      <c r="AD891" s="25"/>
      <c r="AE891" s="25"/>
      <c r="AF891" s="25"/>
    </row>
    <row r="892" spans="1:32" s="34" customFormat="1" ht="31.5" x14ac:dyDescent="0.25">
      <c r="A892" s="25">
        <v>890</v>
      </c>
      <c r="B892" s="26" t="s">
        <v>4580</v>
      </c>
      <c r="C892" s="26" t="s">
        <v>4579</v>
      </c>
      <c r="D892" s="27" t="s">
        <v>4577</v>
      </c>
      <c r="E892" s="26" t="s">
        <v>1919</v>
      </c>
      <c r="F892" s="26" t="s">
        <v>1205</v>
      </c>
      <c r="G892" s="26" t="s">
        <v>4578</v>
      </c>
      <c r="H892" s="26" t="s">
        <v>2280</v>
      </c>
      <c r="I892" s="26" t="s">
        <v>4576</v>
      </c>
      <c r="J892" s="28">
        <v>3.84</v>
      </c>
      <c r="K892" s="25" t="s">
        <v>8472</v>
      </c>
      <c r="L892" s="29" t="s">
        <v>8444</v>
      </c>
      <c r="M892" s="25" t="e">
        <f>AVERAGE(SMALL(#REF!,1),SMALL(#REF!,2))</f>
        <v>#REF!</v>
      </c>
      <c r="N892" s="25" t="e">
        <f>IF(#REF! &lt;=( AVERAGE(SMALL(#REF!,1),SMALL(#REF!,2))),#REF!, "")</f>
        <v>#REF!</v>
      </c>
      <c r="O892" s="25" t="e">
        <f>AVERAGE(SMALL(#REF!,1),SMALL(#REF!,2))</f>
        <v>#REF!</v>
      </c>
      <c r="P892" s="28">
        <v>3.84</v>
      </c>
      <c r="Q892" s="25">
        <f t="shared" si="39"/>
        <v>0.96</v>
      </c>
      <c r="R892" s="25">
        <f t="shared" si="40"/>
        <v>4.8</v>
      </c>
      <c r="S892" s="28">
        <f t="shared" si="41"/>
        <v>5.1840000000000002</v>
      </c>
      <c r="T892" s="25"/>
      <c r="U892" s="25"/>
      <c r="V892" s="25"/>
      <c r="W892" s="25"/>
      <c r="X892" s="25"/>
      <c r="Y892" s="25"/>
      <c r="Z892" s="25"/>
      <c r="AA892" s="25"/>
      <c r="AB892" s="25"/>
      <c r="AC892" s="25"/>
      <c r="AD892" s="25"/>
      <c r="AE892" s="25"/>
      <c r="AF892" s="25"/>
    </row>
    <row r="893" spans="1:32" s="34" customFormat="1" ht="31.5" x14ac:dyDescent="0.25">
      <c r="A893" s="25">
        <v>891</v>
      </c>
      <c r="B893" s="26" t="s">
        <v>4509</v>
      </c>
      <c r="C893" s="26" t="s">
        <v>539</v>
      </c>
      <c r="D893" s="27" t="s">
        <v>542</v>
      </c>
      <c r="E893" s="26" t="s">
        <v>50</v>
      </c>
      <c r="F893" s="26" t="s">
        <v>304</v>
      </c>
      <c r="G893" s="26" t="s">
        <v>4868</v>
      </c>
      <c r="H893" s="26" t="s">
        <v>2280</v>
      </c>
      <c r="I893" s="26" t="s">
        <v>4508</v>
      </c>
      <c r="J893" s="28">
        <v>4.49</v>
      </c>
      <c r="K893" s="25" t="s">
        <v>8472</v>
      </c>
      <c r="L893" s="29" t="s">
        <v>8444</v>
      </c>
      <c r="M893" s="25" t="e">
        <f>AVERAGE(SMALL(#REF!,1),SMALL(#REF!,2))</f>
        <v>#REF!</v>
      </c>
      <c r="N893" s="25" t="e">
        <f>IF(#REF! &lt;=( AVERAGE(SMALL(#REF!,1),SMALL(#REF!,2))),#REF!, "")</f>
        <v>#REF!</v>
      </c>
      <c r="O893" s="25" t="e">
        <f>AVERAGE(SMALL(#REF!,1),SMALL(#REF!,2))</f>
        <v>#REF!</v>
      </c>
      <c r="P893" s="28">
        <v>4.49</v>
      </c>
      <c r="Q893" s="25">
        <f t="shared" si="39"/>
        <v>1.1225000000000001</v>
      </c>
      <c r="R893" s="25">
        <f t="shared" si="40"/>
        <v>5.6125000000000007</v>
      </c>
      <c r="S893" s="28">
        <f t="shared" si="41"/>
        <v>6.0615000000000006</v>
      </c>
      <c r="T893" s="25"/>
      <c r="U893" s="25"/>
      <c r="V893" s="25"/>
      <c r="W893" s="25"/>
      <c r="X893" s="25"/>
      <c r="Y893" s="25"/>
      <c r="Z893" s="25"/>
      <c r="AA893" s="25"/>
      <c r="AB893" s="25"/>
      <c r="AC893" s="25"/>
      <c r="AD893" s="25"/>
      <c r="AE893" s="25"/>
      <c r="AF893" s="25"/>
    </row>
    <row r="894" spans="1:32" s="34" customFormat="1" ht="47.25" x14ac:dyDescent="0.25">
      <c r="A894" s="25">
        <v>892</v>
      </c>
      <c r="B894" s="26" t="s">
        <v>2291</v>
      </c>
      <c r="C894" s="26" t="s">
        <v>2292</v>
      </c>
      <c r="D894" s="27" t="s">
        <v>2294</v>
      </c>
      <c r="E894" s="26" t="s">
        <v>895</v>
      </c>
      <c r="F894" s="26" t="s">
        <v>58</v>
      </c>
      <c r="G894" s="26" t="s">
        <v>2293</v>
      </c>
      <c r="H894" s="26" t="s">
        <v>2280</v>
      </c>
      <c r="I894" s="26" t="s">
        <v>2295</v>
      </c>
      <c r="J894" s="28">
        <v>12.8</v>
      </c>
      <c r="K894" s="25" t="s">
        <v>8472</v>
      </c>
      <c r="L894" s="29" t="s">
        <v>8444</v>
      </c>
      <c r="M894" s="25" t="e">
        <f>AVERAGE(SMALL(#REF!,1),SMALL(#REF!,2))</f>
        <v>#REF!</v>
      </c>
      <c r="N894" s="25" t="e">
        <f>IF(#REF! &lt;=( AVERAGE(SMALL(#REF!,1),SMALL(#REF!,2))),#REF!, "")</f>
        <v>#REF!</v>
      </c>
      <c r="O894" s="25" t="e">
        <f>AVERAGE(SMALL(#REF!,1),SMALL(#REF!,2))</f>
        <v>#REF!</v>
      </c>
      <c r="P894" s="28">
        <v>12.8</v>
      </c>
      <c r="Q894" s="25">
        <f t="shared" si="39"/>
        <v>2.1760000000000002</v>
      </c>
      <c r="R894" s="25">
        <f t="shared" si="40"/>
        <v>14.976000000000001</v>
      </c>
      <c r="S894" s="28">
        <f t="shared" si="41"/>
        <v>16.17408</v>
      </c>
      <c r="T894" s="25"/>
      <c r="U894" s="25"/>
      <c r="V894" s="25"/>
      <c r="W894" s="25"/>
      <c r="X894" s="25"/>
      <c r="Y894" s="25"/>
      <c r="Z894" s="25"/>
      <c r="AA894" s="25"/>
      <c r="AB894" s="25"/>
      <c r="AC894" s="25"/>
      <c r="AD894" s="25"/>
      <c r="AE894" s="25"/>
      <c r="AF894" s="25"/>
    </row>
    <row r="895" spans="1:32" s="34" customFormat="1" ht="31.5" x14ac:dyDescent="0.25">
      <c r="A895" s="25">
        <v>893</v>
      </c>
      <c r="B895" s="26" t="s">
        <v>8222</v>
      </c>
      <c r="C895" s="26" t="s">
        <v>8223</v>
      </c>
      <c r="D895" s="27" t="s">
        <v>75</v>
      </c>
      <c r="E895" s="26" t="s">
        <v>73</v>
      </c>
      <c r="F895" s="26" t="s">
        <v>304</v>
      </c>
      <c r="G895" s="26" t="s">
        <v>1005</v>
      </c>
      <c r="H895" s="39" t="s">
        <v>3600</v>
      </c>
      <c r="I895" s="26" t="s">
        <v>8224</v>
      </c>
      <c r="J895" s="28">
        <v>7.8</v>
      </c>
      <c r="K895" s="25" t="s">
        <v>8472</v>
      </c>
      <c r="L895" s="29" t="s">
        <v>8444</v>
      </c>
      <c r="M895" s="25" t="e">
        <f>AVERAGE(SMALL(#REF!,1),SMALL(#REF!,2))</f>
        <v>#REF!</v>
      </c>
      <c r="N895" s="25" t="e">
        <f>IF(#REF! &lt;=( AVERAGE(SMALL(#REF!,1),SMALL(#REF!,2))),#REF!, "")</f>
        <v>#REF!</v>
      </c>
      <c r="O895" s="25" t="e">
        <f>AVERAGE(SMALL(#REF!,1),SMALL(#REF!,2))</f>
        <v>#REF!</v>
      </c>
      <c r="P895" s="28">
        <v>7.8</v>
      </c>
      <c r="Q895" s="25">
        <f t="shared" si="39"/>
        <v>1.95</v>
      </c>
      <c r="R895" s="25">
        <f t="shared" si="40"/>
        <v>9.75</v>
      </c>
      <c r="S895" s="28">
        <f t="shared" si="41"/>
        <v>10.53</v>
      </c>
      <c r="T895" s="25"/>
      <c r="U895" s="25"/>
      <c r="V895" s="25"/>
      <c r="W895" s="25"/>
      <c r="X895" s="25"/>
      <c r="Y895" s="25"/>
      <c r="Z895" s="25"/>
      <c r="AA895" s="25"/>
      <c r="AB895" s="25"/>
      <c r="AC895" s="25"/>
      <c r="AD895" s="25"/>
      <c r="AE895" s="25"/>
      <c r="AF895" s="25"/>
    </row>
    <row r="896" spans="1:32" s="34" customFormat="1" ht="31.5" x14ac:dyDescent="0.25">
      <c r="A896" s="25">
        <v>894</v>
      </c>
      <c r="B896" s="26" t="s">
        <v>8222</v>
      </c>
      <c r="C896" s="26" t="s">
        <v>8223</v>
      </c>
      <c r="D896" s="27" t="s">
        <v>75</v>
      </c>
      <c r="E896" s="26" t="s">
        <v>80</v>
      </c>
      <c r="F896" s="26" t="s">
        <v>304</v>
      </c>
      <c r="G896" s="26" t="s">
        <v>1005</v>
      </c>
      <c r="H896" s="39" t="s">
        <v>3600</v>
      </c>
      <c r="I896" s="26" t="s">
        <v>8224</v>
      </c>
      <c r="J896" s="28">
        <v>9.75</v>
      </c>
      <c r="K896" s="25" t="s">
        <v>8472</v>
      </c>
      <c r="L896" s="29" t="s">
        <v>8444</v>
      </c>
      <c r="M896" s="25" t="e">
        <f>AVERAGE(SMALL(#REF!,1),SMALL(#REF!,2))</f>
        <v>#REF!</v>
      </c>
      <c r="N896" s="25" t="e">
        <f>IF(#REF! &lt;=( AVERAGE(SMALL(#REF!,1),SMALL(#REF!,2))),#REF!, "")</f>
        <v>#REF!</v>
      </c>
      <c r="O896" s="25" t="e">
        <f>AVERAGE(SMALL(#REF!,1),SMALL(#REF!,2))</f>
        <v>#REF!</v>
      </c>
      <c r="P896" s="28">
        <v>9.75</v>
      </c>
      <c r="Q896" s="25">
        <f t="shared" si="39"/>
        <v>2.4375</v>
      </c>
      <c r="R896" s="25">
        <f t="shared" si="40"/>
        <v>12.1875</v>
      </c>
      <c r="S896" s="28">
        <f t="shared" si="41"/>
        <v>13.1625</v>
      </c>
      <c r="T896" s="25"/>
      <c r="U896" s="25"/>
      <c r="V896" s="25"/>
      <c r="W896" s="25"/>
      <c r="X896" s="25"/>
      <c r="Y896" s="25"/>
      <c r="Z896" s="25"/>
      <c r="AA896" s="25"/>
      <c r="AB896" s="25"/>
      <c r="AC896" s="25"/>
      <c r="AD896" s="25"/>
      <c r="AE896" s="25"/>
      <c r="AF896" s="25"/>
    </row>
    <row r="897" spans="1:32" s="34" customFormat="1" ht="31.5" x14ac:dyDescent="0.25">
      <c r="A897" s="25">
        <v>895</v>
      </c>
      <c r="B897" s="26" t="s">
        <v>8222</v>
      </c>
      <c r="C897" s="26" t="s">
        <v>8223</v>
      </c>
      <c r="D897" s="27" t="s">
        <v>75</v>
      </c>
      <c r="E897" s="26" t="s">
        <v>83</v>
      </c>
      <c r="F897" s="26" t="s">
        <v>304</v>
      </c>
      <c r="G897" s="26" t="s">
        <v>1005</v>
      </c>
      <c r="H897" s="39" t="s">
        <v>3600</v>
      </c>
      <c r="I897" s="26" t="s">
        <v>8224</v>
      </c>
      <c r="J897" s="28">
        <v>11.84</v>
      </c>
      <c r="K897" s="25" t="s">
        <v>8472</v>
      </c>
      <c r="L897" s="29" t="s">
        <v>8444</v>
      </c>
      <c r="M897" s="25" t="e">
        <f>AVERAGE(SMALL(#REF!,1),SMALL(#REF!,2))</f>
        <v>#REF!</v>
      </c>
      <c r="N897" s="25" t="e">
        <f>IF(#REF! &lt;=( AVERAGE(SMALL(#REF!,1),SMALL(#REF!,2))),#REF!, "")</f>
        <v>#REF!</v>
      </c>
      <c r="O897" s="25" t="e">
        <f>AVERAGE(SMALL(#REF!,1),SMALL(#REF!,2))</f>
        <v>#REF!</v>
      </c>
      <c r="P897" s="28">
        <v>11.84</v>
      </c>
      <c r="Q897" s="25">
        <f t="shared" si="39"/>
        <v>2.0127999999999999</v>
      </c>
      <c r="R897" s="25">
        <f t="shared" si="40"/>
        <v>13.8528</v>
      </c>
      <c r="S897" s="28">
        <f t="shared" si="41"/>
        <v>14.961024</v>
      </c>
      <c r="T897" s="25"/>
      <c r="U897" s="25"/>
      <c r="V897" s="25"/>
      <c r="W897" s="25"/>
      <c r="X897" s="25"/>
      <c r="Y897" s="25"/>
      <c r="Z897" s="25"/>
      <c r="AA897" s="25"/>
      <c r="AB897" s="25"/>
      <c r="AC897" s="25"/>
      <c r="AD897" s="25"/>
      <c r="AE897" s="25"/>
      <c r="AF897" s="25"/>
    </row>
    <row r="898" spans="1:32" s="34" customFormat="1" ht="31.5" x14ac:dyDescent="0.25">
      <c r="A898" s="25">
        <v>896</v>
      </c>
      <c r="B898" s="30" t="s">
        <v>8222</v>
      </c>
      <c r="C898" s="30" t="s">
        <v>8223</v>
      </c>
      <c r="D898" s="31" t="s">
        <v>75</v>
      </c>
      <c r="E898" s="30" t="s">
        <v>73</v>
      </c>
      <c r="F898" s="30" t="s">
        <v>304</v>
      </c>
      <c r="G898" s="30" t="s">
        <v>1005</v>
      </c>
      <c r="H898" s="30" t="s">
        <v>3600</v>
      </c>
      <c r="I898" s="30" t="s">
        <v>8224</v>
      </c>
      <c r="J898" s="28">
        <v>7.8</v>
      </c>
      <c r="K898" s="25" t="s">
        <v>8472</v>
      </c>
      <c r="L898" s="29" t="s">
        <v>8444</v>
      </c>
      <c r="M898" s="25" t="e">
        <f>AVERAGE(SMALL(#REF!,1),SMALL(#REF!,2))</f>
        <v>#REF!</v>
      </c>
      <c r="N898" s="25" t="e">
        <f>IF(#REF! &lt;=( AVERAGE(SMALL(#REF!,1),SMALL(#REF!,2))),#REF!, "")</f>
        <v>#REF!</v>
      </c>
      <c r="O898" s="25" t="e">
        <f>AVERAGE(SMALL(#REF!,1),SMALL(#REF!,2))</f>
        <v>#REF!</v>
      </c>
      <c r="P898" s="28">
        <v>7.8</v>
      </c>
      <c r="Q898" s="25">
        <f t="shared" si="39"/>
        <v>1.95</v>
      </c>
      <c r="R898" s="25">
        <f t="shared" si="40"/>
        <v>9.75</v>
      </c>
      <c r="S898" s="28">
        <f t="shared" si="41"/>
        <v>10.53</v>
      </c>
      <c r="T898" s="25"/>
      <c r="U898" s="25"/>
      <c r="V898" s="25"/>
      <c r="W898" s="25"/>
      <c r="X898" s="25"/>
      <c r="Y898" s="25"/>
      <c r="Z898" s="25"/>
      <c r="AA898" s="25"/>
      <c r="AB898" s="25"/>
      <c r="AC898" s="25"/>
      <c r="AD898" s="25"/>
      <c r="AE898" s="25"/>
      <c r="AF898" s="25"/>
    </row>
    <row r="899" spans="1:32" s="34" customFormat="1" ht="31.5" x14ac:dyDescent="0.25">
      <c r="A899" s="25">
        <v>897</v>
      </c>
      <c r="B899" s="30" t="s">
        <v>8222</v>
      </c>
      <c r="C899" s="30" t="s">
        <v>8223</v>
      </c>
      <c r="D899" s="31" t="s">
        <v>75</v>
      </c>
      <c r="E899" s="30" t="s">
        <v>80</v>
      </c>
      <c r="F899" s="30" t="s">
        <v>304</v>
      </c>
      <c r="G899" s="30" t="s">
        <v>1005</v>
      </c>
      <c r="H899" s="30" t="s">
        <v>3600</v>
      </c>
      <c r="I899" s="30" t="s">
        <v>8224</v>
      </c>
      <c r="J899" s="28">
        <v>9.75</v>
      </c>
      <c r="K899" s="25" t="s">
        <v>8472</v>
      </c>
      <c r="L899" s="29" t="s">
        <v>8444</v>
      </c>
      <c r="M899" s="25" t="e">
        <f>AVERAGE(SMALL(#REF!,1),SMALL(#REF!,2))</f>
        <v>#REF!</v>
      </c>
      <c r="N899" s="25" t="e">
        <f>IF(#REF! &lt;=( AVERAGE(SMALL(#REF!,1),SMALL(#REF!,2))),#REF!, "")</f>
        <v>#REF!</v>
      </c>
      <c r="O899" s="25" t="e">
        <f>AVERAGE(SMALL(#REF!,1),SMALL(#REF!,2))</f>
        <v>#REF!</v>
      </c>
      <c r="P899" s="28">
        <v>9.75</v>
      </c>
      <c r="Q899" s="25">
        <f t="shared" ref="Q899:Q962" si="42">IF(AND(J899&gt;0,J899&lt;=10),J899*0.25,IF(AND(J899&gt;10,J899&lt;=50),J899*0.17,IF(AND(J899&gt;10,J899&lt;=100),J899*0.12,IF(J899&gt;100,J899*0.1))))</f>
        <v>2.4375</v>
      </c>
      <c r="R899" s="25">
        <f t="shared" ref="R899:R962" si="43">Q899+J899</f>
        <v>12.1875</v>
      </c>
      <c r="S899" s="28">
        <f t="shared" ref="S899:S962" si="44">R899+R899*0.08</f>
        <v>13.1625</v>
      </c>
      <c r="T899" s="25"/>
      <c r="U899" s="25"/>
      <c r="V899" s="25"/>
      <c r="W899" s="25"/>
      <c r="X899" s="25"/>
      <c r="Y899" s="25"/>
      <c r="Z899" s="25"/>
      <c r="AA899" s="25"/>
      <c r="AB899" s="25"/>
      <c r="AC899" s="25"/>
      <c r="AD899" s="25"/>
      <c r="AE899" s="25"/>
      <c r="AF899" s="25"/>
    </row>
    <row r="900" spans="1:32" s="34" customFormat="1" ht="31.5" x14ac:dyDescent="0.25">
      <c r="A900" s="25">
        <v>898</v>
      </c>
      <c r="B900" s="30" t="s">
        <v>8222</v>
      </c>
      <c r="C900" s="30" t="s">
        <v>8223</v>
      </c>
      <c r="D900" s="31" t="s">
        <v>75</v>
      </c>
      <c r="E900" s="30" t="s">
        <v>83</v>
      </c>
      <c r="F900" s="30" t="s">
        <v>304</v>
      </c>
      <c r="G900" s="30" t="s">
        <v>1005</v>
      </c>
      <c r="H900" s="30" t="s">
        <v>3600</v>
      </c>
      <c r="I900" s="30" t="s">
        <v>8224</v>
      </c>
      <c r="J900" s="28">
        <v>11.84</v>
      </c>
      <c r="K900" s="25" t="s">
        <v>8472</v>
      </c>
      <c r="L900" s="29" t="s">
        <v>8444</v>
      </c>
      <c r="M900" s="25" t="e">
        <f>AVERAGE(SMALL(#REF!,1),SMALL(#REF!,2))</f>
        <v>#REF!</v>
      </c>
      <c r="N900" s="25" t="e">
        <f>IF(#REF! &lt;=( AVERAGE(SMALL(#REF!,1),SMALL(#REF!,2))),#REF!, "")</f>
        <v>#REF!</v>
      </c>
      <c r="O900" s="25" t="e">
        <f>AVERAGE(SMALL(#REF!,1),SMALL(#REF!,2))</f>
        <v>#REF!</v>
      </c>
      <c r="P900" s="28">
        <v>11.84</v>
      </c>
      <c r="Q900" s="25">
        <f t="shared" si="42"/>
        <v>2.0127999999999999</v>
      </c>
      <c r="R900" s="25">
        <f t="shared" si="43"/>
        <v>13.8528</v>
      </c>
      <c r="S900" s="28">
        <f t="shared" si="44"/>
        <v>14.961024</v>
      </c>
      <c r="T900" s="25"/>
      <c r="U900" s="25"/>
      <c r="V900" s="25"/>
      <c r="W900" s="25"/>
      <c r="X900" s="25"/>
      <c r="Y900" s="25"/>
      <c r="Z900" s="25"/>
      <c r="AA900" s="25"/>
      <c r="AB900" s="25"/>
      <c r="AC900" s="25"/>
      <c r="AD900" s="25"/>
      <c r="AE900" s="25"/>
      <c r="AF900" s="25"/>
    </row>
    <row r="901" spans="1:32" s="34" customFormat="1" ht="31.5" x14ac:dyDescent="0.25">
      <c r="A901" s="25">
        <v>899</v>
      </c>
      <c r="B901" s="26" t="s">
        <v>3595</v>
      </c>
      <c r="C901" s="26" t="s">
        <v>3596</v>
      </c>
      <c r="D901" s="27" t="s">
        <v>2623</v>
      </c>
      <c r="E901" s="26" t="s">
        <v>3597</v>
      </c>
      <c r="F901" s="26" t="s">
        <v>3598</v>
      </c>
      <c r="G901" s="26" t="s">
        <v>3599</v>
      </c>
      <c r="H901" s="26" t="s">
        <v>3600</v>
      </c>
      <c r="I901" s="26" t="s">
        <v>3601</v>
      </c>
      <c r="J901" s="28">
        <v>5</v>
      </c>
      <c r="K901" s="25" t="s">
        <v>8472</v>
      </c>
      <c r="L901" s="29" t="s">
        <v>8444</v>
      </c>
      <c r="M901" s="25" t="e">
        <f>AVERAGE(SMALL(#REF!,1),SMALL(#REF!,2))</f>
        <v>#REF!</v>
      </c>
      <c r="N901" s="25" t="e">
        <f>IF(#REF! &lt;=( AVERAGE(SMALL(#REF!,1),SMALL(#REF!,2))),#REF!, "")</f>
        <v>#REF!</v>
      </c>
      <c r="O901" s="25" t="e">
        <f>AVERAGE(SMALL(#REF!,1),SMALL(#REF!,2))</f>
        <v>#REF!</v>
      </c>
      <c r="P901" s="28">
        <v>5</v>
      </c>
      <c r="Q901" s="25">
        <f t="shared" si="42"/>
        <v>1.25</v>
      </c>
      <c r="R901" s="25">
        <f t="shared" si="43"/>
        <v>6.25</v>
      </c>
      <c r="S901" s="28">
        <f t="shared" si="44"/>
        <v>6.75</v>
      </c>
      <c r="T901" s="25"/>
      <c r="U901" s="25"/>
      <c r="V901" s="25"/>
      <c r="W901" s="25"/>
      <c r="X901" s="25"/>
      <c r="Y901" s="25"/>
      <c r="Z901" s="25"/>
      <c r="AA901" s="25"/>
      <c r="AB901" s="25"/>
      <c r="AC901" s="25"/>
      <c r="AD901" s="25"/>
      <c r="AE901" s="25"/>
      <c r="AF901" s="25"/>
    </row>
    <row r="902" spans="1:32" s="34" customFormat="1" ht="31.5" x14ac:dyDescent="0.25">
      <c r="A902" s="25">
        <v>900</v>
      </c>
      <c r="B902" s="26" t="s">
        <v>3602</v>
      </c>
      <c r="C902" s="26" t="s">
        <v>1785</v>
      </c>
      <c r="D902" s="27" t="s">
        <v>616</v>
      </c>
      <c r="E902" s="26" t="s">
        <v>73</v>
      </c>
      <c r="F902" s="26" t="s">
        <v>58</v>
      </c>
      <c r="G902" s="26" t="s">
        <v>3603</v>
      </c>
      <c r="H902" s="26" t="s">
        <v>3600</v>
      </c>
      <c r="I902" s="26" t="s">
        <v>3604</v>
      </c>
      <c r="J902" s="28">
        <v>4.13</v>
      </c>
      <c r="K902" s="25" t="s">
        <v>8472</v>
      </c>
      <c r="L902" s="29" t="s">
        <v>8444</v>
      </c>
      <c r="M902" s="25" t="e">
        <f>AVERAGE(SMALL(#REF!,1),SMALL(#REF!,2))</f>
        <v>#REF!</v>
      </c>
      <c r="N902" s="25" t="e">
        <f>IF(#REF! &lt;=( AVERAGE(SMALL(#REF!,1),SMALL(#REF!,2))),#REF!, "")</f>
        <v>#REF!</v>
      </c>
      <c r="O902" s="25" t="e">
        <f>AVERAGE(SMALL(#REF!,1),SMALL(#REF!,2))</f>
        <v>#REF!</v>
      </c>
      <c r="P902" s="28">
        <v>4.13</v>
      </c>
      <c r="Q902" s="25">
        <f t="shared" si="42"/>
        <v>1.0325</v>
      </c>
      <c r="R902" s="25">
        <f t="shared" si="43"/>
        <v>5.1624999999999996</v>
      </c>
      <c r="S902" s="28">
        <f t="shared" si="44"/>
        <v>5.5754999999999999</v>
      </c>
      <c r="T902" s="25"/>
      <c r="U902" s="25"/>
      <c r="V902" s="25"/>
      <c r="W902" s="25"/>
      <c r="X902" s="25"/>
      <c r="Y902" s="25"/>
      <c r="Z902" s="25"/>
      <c r="AA902" s="25"/>
      <c r="AB902" s="25"/>
      <c r="AC902" s="25"/>
      <c r="AD902" s="25"/>
      <c r="AE902" s="25"/>
      <c r="AF902" s="25"/>
    </row>
    <row r="903" spans="1:32" s="34" customFormat="1" ht="31.5" x14ac:dyDescent="0.25">
      <c r="A903" s="25">
        <v>901</v>
      </c>
      <c r="B903" s="26" t="s">
        <v>3602</v>
      </c>
      <c r="C903" s="26" t="s">
        <v>1785</v>
      </c>
      <c r="D903" s="27" t="s">
        <v>616</v>
      </c>
      <c r="E903" s="26" t="s">
        <v>83</v>
      </c>
      <c r="F903" s="26" t="s">
        <v>58</v>
      </c>
      <c r="G903" s="26" t="s">
        <v>3603</v>
      </c>
      <c r="H903" s="26" t="s">
        <v>3600</v>
      </c>
      <c r="I903" s="26" t="s">
        <v>3605</v>
      </c>
      <c r="J903" s="28">
        <v>6.81</v>
      </c>
      <c r="K903" s="25" t="s">
        <v>8472</v>
      </c>
      <c r="L903" s="29" t="s">
        <v>8444</v>
      </c>
      <c r="M903" s="25" t="e">
        <f>AVERAGE(SMALL(#REF!,1),SMALL(#REF!,2))</f>
        <v>#REF!</v>
      </c>
      <c r="N903" s="25" t="e">
        <f>IF(#REF! &lt;=( AVERAGE(SMALL(#REF!,1),SMALL(#REF!,2))),#REF!, "")</f>
        <v>#REF!</v>
      </c>
      <c r="O903" s="25" t="e">
        <f>AVERAGE(SMALL(#REF!,1),SMALL(#REF!,2))</f>
        <v>#REF!</v>
      </c>
      <c r="P903" s="28">
        <v>6.81</v>
      </c>
      <c r="Q903" s="25">
        <f t="shared" si="42"/>
        <v>1.7024999999999999</v>
      </c>
      <c r="R903" s="25">
        <f t="shared" si="43"/>
        <v>8.5124999999999993</v>
      </c>
      <c r="S903" s="28">
        <f t="shared" si="44"/>
        <v>9.1934999999999985</v>
      </c>
      <c r="T903" s="25"/>
      <c r="U903" s="25"/>
      <c r="V903" s="25"/>
      <c r="W903" s="25"/>
      <c r="X903" s="25"/>
      <c r="Y903" s="25"/>
      <c r="Z903" s="25"/>
      <c r="AA903" s="25"/>
      <c r="AB903" s="25"/>
      <c r="AC903" s="25"/>
      <c r="AD903" s="25"/>
      <c r="AE903" s="25"/>
      <c r="AF903" s="25"/>
    </row>
    <row r="904" spans="1:32" s="34" customFormat="1" ht="31.5" x14ac:dyDescent="0.25">
      <c r="A904" s="25">
        <v>902</v>
      </c>
      <c r="B904" s="26" t="s">
        <v>3606</v>
      </c>
      <c r="C904" s="26" t="s">
        <v>596</v>
      </c>
      <c r="D904" s="27" t="s">
        <v>599</v>
      </c>
      <c r="E904" s="26" t="s">
        <v>73</v>
      </c>
      <c r="F904" s="26" t="s">
        <v>304</v>
      </c>
      <c r="G904" s="26" t="s">
        <v>1005</v>
      </c>
      <c r="H904" s="26" t="s">
        <v>3600</v>
      </c>
      <c r="I904" s="26" t="s">
        <v>3607</v>
      </c>
      <c r="J904" s="28">
        <v>9.85</v>
      </c>
      <c r="K904" s="25" t="s">
        <v>8472</v>
      </c>
      <c r="L904" s="29" t="s">
        <v>8444</v>
      </c>
      <c r="M904" s="25" t="e">
        <f>AVERAGE(SMALL(#REF!,1),SMALL(#REF!,2))</f>
        <v>#REF!</v>
      </c>
      <c r="N904" s="25" t="e">
        <f>IF(#REF! &lt;=( AVERAGE(SMALL(#REF!,1),SMALL(#REF!,2))),#REF!, "")</f>
        <v>#REF!</v>
      </c>
      <c r="O904" s="25" t="e">
        <f>AVERAGE(SMALL(#REF!,1),SMALL(#REF!,2))</f>
        <v>#REF!</v>
      </c>
      <c r="P904" s="28">
        <v>9.85</v>
      </c>
      <c r="Q904" s="25">
        <f t="shared" si="42"/>
        <v>2.4624999999999999</v>
      </c>
      <c r="R904" s="25">
        <f t="shared" si="43"/>
        <v>12.3125</v>
      </c>
      <c r="S904" s="28">
        <f t="shared" si="44"/>
        <v>13.297499999999999</v>
      </c>
      <c r="T904" s="25"/>
      <c r="U904" s="25"/>
      <c r="V904" s="25"/>
      <c r="W904" s="25"/>
      <c r="X904" s="25"/>
      <c r="Y904" s="25"/>
      <c r="Z904" s="25"/>
      <c r="AA904" s="25"/>
      <c r="AB904" s="25"/>
      <c r="AC904" s="25"/>
      <c r="AD904" s="25"/>
      <c r="AE904" s="25"/>
      <c r="AF904" s="25"/>
    </row>
    <row r="905" spans="1:32" s="34" customFormat="1" ht="31.5" x14ac:dyDescent="0.25">
      <c r="A905" s="25">
        <v>903</v>
      </c>
      <c r="B905" s="26" t="s">
        <v>3606</v>
      </c>
      <c r="C905" s="26" t="s">
        <v>3608</v>
      </c>
      <c r="D905" s="27" t="s">
        <v>599</v>
      </c>
      <c r="E905" s="26" t="s">
        <v>80</v>
      </c>
      <c r="F905" s="26" t="s">
        <v>304</v>
      </c>
      <c r="G905" s="26" t="s">
        <v>1005</v>
      </c>
      <c r="H905" s="26" t="s">
        <v>3600</v>
      </c>
      <c r="I905" s="26" t="s">
        <v>3609</v>
      </c>
      <c r="J905" s="28">
        <v>10.91</v>
      </c>
      <c r="K905" s="25" t="s">
        <v>8472</v>
      </c>
      <c r="L905" s="29" t="s">
        <v>8444</v>
      </c>
      <c r="M905" s="25" t="e">
        <f>AVERAGE(SMALL(#REF!,1),SMALL(#REF!,2))</f>
        <v>#REF!</v>
      </c>
      <c r="N905" s="25" t="e">
        <f>IF(#REF! &lt;=( AVERAGE(SMALL(#REF!,1),SMALL(#REF!,2))),#REF!, "")</f>
        <v>#REF!</v>
      </c>
      <c r="O905" s="25" t="e">
        <f>AVERAGE(SMALL(#REF!,1),SMALL(#REF!,2))</f>
        <v>#REF!</v>
      </c>
      <c r="P905" s="28">
        <v>10.91</v>
      </c>
      <c r="Q905" s="25">
        <f t="shared" si="42"/>
        <v>1.8547000000000002</v>
      </c>
      <c r="R905" s="25">
        <f t="shared" si="43"/>
        <v>12.764700000000001</v>
      </c>
      <c r="S905" s="28">
        <f t="shared" si="44"/>
        <v>13.785876000000002</v>
      </c>
      <c r="T905" s="25"/>
      <c r="U905" s="25"/>
      <c r="V905" s="25"/>
      <c r="W905" s="25"/>
      <c r="X905" s="25"/>
      <c r="Y905" s="25"/>
      <c r="Z905" s="25"/>
      <c r="AA905" s="25"/>
      <c r="AB905" s="25"/>
      <c r="AC905" s="25"/>
      <c r="AD905" s="25"/>
      <c r="AE905" s="25"/>
      <c r="AF905" s="25"/>
    </row>
    <row r="906" spans="1:32" s="34" customFormat="1" ht="31.5" x14ac:dyDescent="0.25">
      <c r="A906" s="25">
        <v>904</v>
      </c>
      <c r="B906" s="26" t="s">
        <v>3610</v>
      </c>
      <c r="C906" s="26" t="s">
        <v>3611</v>
      </c>
      <c r="D906" s="27" t="s">
        <v>3614</v>
      </c>
      <c r="E906" s="26" t="s">
        <v>3612</v>
      </c>
      <c r="F906" s="26" t="s">
        <v>430</v>
      </c>
      <c r="G906" s="26" t="s">
        <v>3613</v>
      </c>
      <c r="H906" s="26" t="s">
        <v>3600</v>
      </c>
      <c r="I906" s="26" t="s">
        <v>3615</v>
      </c>
      <c r="J906" s="28">
        <v>4.8499999999999996</v>
      </c>
      <c r="K906" s="25" t="s">
        <v>8472</v>
      </c>
      <c r="L906" s="29" t="s">
        <v>8444</v>
      </c>
      <c r="M906" s="25" t="e">
        <f>AVERAGE(SMALL(#REF!,1),SMALL(#REF!,2))</f>
        <v>#REF!</v>
      </c>
      <c r="N906" s="25" t="e">
        <f>IF(#REF! &lt;=( AVERAGE(SMALL(#REF!,1),SMALL(#REF!,2))),#REF!, "")</f>
        <v>#REF!</v>
      </c>
      <c r="O906" s="25" t="e">
        <f>AVERAGE(SMALL(#REF!,1),SMALL(#REF!,2))</f>
        <v>#REF!</v>
      </c>
      <c r="P906" s="28">
        <v>4.8499999999999996</v>
      </c>
      <c r="Q906" s="25">
        <f t="shared" si="42"/>
        <v>1.2124999999999999</v>
      </c>
      <c r="R906" s="25">
        <f t="shared" si="43"/>
        <v>6.0625</v>
      </c>
      <c r="S906" s="28">
        <f t="shared" si="44"/>
        <v>6.5475000000000003</v>
      </c>
      <c r="T906" s="25"/>
      <c r="U906" s="25"/>
      <c r="V906" s="25"/>
      <c r="W906" s="25"/>
      <c r="X906" s="25"/>
      <c r="Y906" s="25"/>
      <c r="Z906" s="25"/>
      <c r="AA906" s="25"/>
      <c r="AB906" s="25"/>
      <c r="AC906" s="25"/>
      <c r="AD906" s="25"/>
      <c r="AE906" s="25"/>
      <c r="AF906" s="25"/>
    </row>
    <row r="907" spans="1:32" s="34" customFormat="1" ht="31.5" x14ac:dyDescent="0.25">
      <c r="A907" s="25">
        <v>905</v>
      </c>
      <c r="B907" s="35" t="s">
        <v>5536</v>
      </c>
      <c r="C907" s="35" t="s">
        <v>5532</v>
      </c>
      <c r="D907" s="36" t="s">
        <v>5530</v>
      </c>
      <c r="E907" s="35" t="s">
        <v>5535</v>
      </c>
      <c r="F907" s="35" t="s">
        <v>393</v>
      </c>
      <c r="G907" s="35" t="s">
        <v>1514</v>
      </c>
      <c r="H907" s="35" t="s">
        <v>5529</v>
      </c>
      <c r="I907" s="35" t="s">
        <v>5534</v>
      </c>
      <c r="J907" s="28">
        <v>4.8600000000000003</v>
      </c>
      <c r="K907" s="25" t="s">
        <v>8472</v>
      </c>
      <c r="L907" s="29" t="s">
        <v>8444</v>
      </c>
      <c r="M907" s="25" t="e">
        <f>AVERAGE(SMALL(#REF!,1),SMALL(#REF!,2))</f>
        <v>#REF!</v>
      </c>
      <c r="N907" s="25" t="e">
        <f>IF(#REF! &lt;=( AVERAGE(SMALL(#REF!,1),SMALL(#REF!,2))),#REF!, "")</f>
        <v>#REF!</v>
      </c>
      <c r="O907" s="25" t="e">
        <f>AVERAGE(SMALL(#REF!,1),SMALL(#REF!,2))</f>
        <v>#REF!</v>
      </c>
      <c r="P907" s="28">
        <v>4.8600000000000003</v>
      </c>
      <c r="Q907" s="25">
        <f t="shared" si="42"/>
        <v>1.2150000000000001</v>
      </c>
      <c r="R907" s="25">
        <f t="shared" si="43"/>
        <v>6.0750000000000002</v>
      </c>
      <c r="S907" s="28">
        <f t="shared" si="44"/>
        <v>6.5609999999999999</v>
      </c>
      <c r="T907" s="25" t="s">
        <v>8513</v>
      </c>
      <c r="U907" s="25"/>
      <c r="V907" s="25"/>
      <c r="W907" s="25"/>
      <c r="X907" s="25"/>
      <c r="Y907" s="25"/>
      <c r="Z907" s="25"/>
      <c r="AA907" s="25"/>
      <c r="AB907" s="25"/>
      <c r="AC907" s="25"/>
      <c r="AD907" s="25"/>
      <c r="AE907" s="25"/>
      <c r="AF907" s="25"/>
    </row>
    <row r="908" spans="1:32" s="34" customFormat="1" ht="31.5" x14ac:dyDescent="0.25">
      <c r="A908" s="25">
        <v>906</v>
      </c>
      <c r="B908" s="35" t="s">
        <v>5533</v>
      </c>
      <c r="C908" s="35" t="s">
        <v>5532</v>
      </c>
      <c r="D908" s="36" t="s">
        <v>5530</v>
      </c>
      <c r="E908" s="35" t="s">
        <v>5531</v>
      </c>
      <c r="F908" s="35" t="s">
        <v>914</v>
      </c>
      <c r="G908" s="35" t="s">
        <v>506</v>
      </c>
      <c r="H908" s="35" t="s">
        <v>5529</v>
      </c>
      <c r="I908" s="35" t="s">
        <v>5528</v>
      </c>
      <c r="J908" s="28">
        <v>4.8600000000000003</v>
      </c>
      <c r="K908" s="25" t="s">
        <v>8472</v>
      </c>
      <c r="L908" s="29" t="s">
        <v>8444</v>
      </c>
      <c r="M908" s="25" t="e">
        <f>AVERAGE(SMALL(#REF!,1),SMALL(#REF!,2))</f>
        <v>#REF!</v>
      </c>
      <c r="N908" s="25" t="e">
        <f>IF(#REF! &lt;=( AVERAGE(SMALL(#REF!,1),SMALL(#REF!,2))),#REF!, "")</f>
        <v>#REF!</v>
      </c>
      <c r="O908" s="25" t="e">
        <f>AVERAGE(SMALL(#REF!,1),SMALL(#REF!,2))</f>
        <v>#REF!</v>
      </c>
      <c r="P908" s="28">
        <v>4.8600000000000003</v>
      </c>
      <c r="Q908" s="25">
        <f t="shared" si="42"/>
        <v>1.2150000000000001</v>
      </c>
      <c r="R908" s="25">
        <f t="shared" si="43"/>
        <v>6.0750000000000002</v>
      </c>
      <c r="S908" s="28">
        <f t="shared" si="44"/>
        <v>6.5609999999999999</v>
      </c>
      <c r="T908" s="25" t="s">
        <v>8513</v>
      </c>
      <c r="U908" s="25"/>
      <c r="V908" s="25"/>
      <c r="W908" s="25"/>
      <c r="X908" s="25"/>
      <c r="Y908" s="25"/>
      <c r="Z908" s="25"/>
      <c r="AA908" s="25"/>
      <c r="AB908" s="25"/>
      <c r="AC908" s="25"/>
      <c r="AD908" s="25"/>
      <c r="AE908" s="25"/>
      <c r="AF908" s="25"/>
    </row>
    <row r="909" spans="1:32" s="34" customFormat="1" x14ac:dyDescent="0.25">
      <c r="A909" s="25">
        <v>907</v>
      </c>
      <c r="B909" s="26" t="s">
        <v>6990</v>
      </c>
      <c r="C909" s="26" t="s">
        <v>4305</v>
      </c>
      <c r="D909" s="27" t="s">
        <v>675</v>
      </c>
      <c r="E909" s="26" t="s">
        <v>133</v>
      </c>
      <c r="F909" s="26" t="s">
        <v>304</v>
      </c>
      <c r="G909" s="26" t="s">
        <v>6989</v>
      </c>
      <c r="H909" s="26" t="s">
        <v>922</v>
      </c>
      <c r="I909" s="26" t="s">
        <v>6988</v>
      </c>
      <c r="J909" s="28">
        <v>2.48</v>
      </c>
      <c r="K909" s="25" t="s">
        <v>8477</v>
      </c>
      <c r="L909" s="29" t="s">
        <v>8475</v>
      </c>
      <c r="M909" s="25" t="e">
        <f>AVERAGE(SMALL(#REF!,1),SMALL(#REF!,2))</f>
        <v>#REF!</v>
      </c>
      <c r="N909" s="25" t="e">
        <f>IF(#REF! &lt;=( AVERAGE(SMALL(#REF!,1),SMALL(#REF!,2))),#REF!, "")</f>
        <v>#REF!</v>
      </c>
      <c r="O909" s="25" t="e">
        <f>AVERAGE(SMALL(#REF!,1),SMALL(#REF!,2))</f>
        <v>#REF!</v>
      </c>
      <c r="P909" s="28">
        <v>2.48</v>
      </c>
      <c r="Q909" s="25">
        <f t="shared" si="42"/>
        <v>0.62</v>
      </c>
      <c r="R909" s="25">
        <f t="shared" si="43"/>
        <v>3.1</v>
      </c>
      <c r="S909" s="28">
        <f t="shared" si="44"/>
        <v>3.3480000000000003</v>
      </c>
      <c r="T909" s="25"/>
      <c r="U909" s="25"/>
      <c r="V909" s="25"/>
      <c r="W909" s="25"/>
      <c r="X909" s="25"/>
      <c r="Y909" s="25"/>
      <c r="Z909" s="25"/>
      <c r="AA909" s="25"/>
      <c r="AB909" s="25"/>
      <c r="AC909" s="25"/>
      <c r="AD909" s="25"/>
      <c r="AE909" s="25"/>
      <c r="AF909" s="25"/>
    </row>
    <row r="910" spans="1:32" s="34" customFormat="1" x14ac:dyDescent="0.25">
      <c r="A910" s="25">
        <v>908</v>
      </c>
      <c r="B910" s="26" t="s">
        <v>4875</v>
      </c>
      <c r="C910" s="26" t="s">
        <v>622</v>
      </c>
      <c r="D910" s="27" t="s">
        <v>625</v>
      </c>
      <c r="E910" s="26" t="s">
        <v>628</v>
      </c>
      <c r="F910" s="26" t="s">
        <v>304</v>
      </c>
      <c r="G910" s="26" t="s">
        <v>1002</v>
      </c>
      <c r="H910" s="26" t="s">
        <v>922</v>
      </c>
      <c r="I910" s="26" t="s">
        <v>4874</v>
      </c>
      <c r="J910" s="28">
        <v>2.99</v>
      </c>
      <c r="K910" s="25" t="s">
        <v>8472</v>
      </c>
      <c r="L910" s="29" t="s">
        <v>8444</v>
      </c>
      <c r="M910" s="25" t="e">
        <f>AVERAGE(SMALL(#REF!,1),SMALL(#REF!,2))</f>
        <v>#REF!</v>
      </c>
      <c r="N910" s="25" t="e">
        <f>IF(#REF! &lt;=( AVERAGE(SMALL(#REF!,1),SMALL(#REF!,2))),#REF!, "")</f>
        <v>#REF!</v>
      </c>
      <c r="O910" s="25" t="e">
        <f>AVERAGE(SMALL(#REF!,1),SMALL(#REF!,2))</f>
        <v>#REF!</v>
      </c>
      <c r="P910" s="28">
        <v>2.99</v>
      </c>
      <c r="Q910" s="25">
        <f t="shared" si="42"/>
        <v>0.74750000000000005</v>
      </c>
      <c r="R910" s="25">
        <f t="shared" si="43"/>
        <v>3.7375000000000003</v>
      </c>
      <c r="S910" s="28">
        <f t="shared" si="44"/>
        <v>4.0365000000000002</v>
      </c>
      <c r="T910" s="25"/>
      <c r="U910" s="25"/>
      <c r="V910" s="25"/>
      <c r="W910" s="25"/>
      <c r="X910" s="25"/>
      <c r="Y910" s="25"/>
      <c r="Z910" s="25"/>
      <c r="AA910" s="25"/>
      <c r="AB910" s="25"/>
      <c r="AC910" s="25"/>
      <c r="AD910" s="25"/>
      <c r="AE910" s="25"/>
      <c r="AF910" s="25"/>
    </row>
    <row r="911" spans="1:32" s="34" customFormat="1" ht="31.5" x14ac:dyDescent="0.25">
      <c r="A911" s="25">
        <v>909</v>
      </c>
      <c r="B911" s="26" t="s">
        <v>924</v>
      </c>
      <c r="C911" s="26" t="s">
        <v>925</v>
      </c>
      <c r="D911" s="27" t="s">
        <v>928</v>
      </c>
      <c r="E911" s="26" t="s">
        <v>450</v>
      </c>
      <c r="F911" s="26" t="s">
        <v>926</v>
      </c>
      <c r="G911" s="26" t="s">
        <v>927</v>
      </c>
      <c r="H911" s="26" t="s">
        <v>922</v>
      </c>
      <c r="I911" s="26" t="s">
        <v>929</v>
      </c>
      <c r="J911" s="28">
        <v>3.65</v>
      </c>
      <c r="K911" s="25" t="s">
        <v>8472</v>
      </c>
      <c r="L911" s="29" t="s">
        <v>8444</v>
      </c>
      <c r="M911" s="25" t="e">
        <f>AVERAGE(SMALL(#REF!,1),SMALL(#REF!,2))</f>
        <v>#REF!</v>
      </c>
      <c r="N911" s="25" t="e">
        <f>IF(#REF! &lt;=( AVERAGE(SMALL(#REF!,1),SMALL(#REF!,2))),#REF!, "")</f>
        <v>#REF!</v>
      </c>
      <c r="O911" s="25" t="e">
        <f>AVERAGE(SMALL(#REF!,1),SMALL(#REF!,2))</f>
        <v>#REF!</v>
      </c>
      <c r="P911" s="28">
        <v>3.65</v>
      </c>
      <c r="Q911" s="25">
        <f t="shared" si="42"/>
        <v>0.91249999999999998</v>
      </c>
      <c r="R911" s="25">
        <f t="shared" si="43"/>
        <v>4.5625</v>
      </c>
      <c r="S911" s="28">
        <f t="shared" si="44"/>
        <v>4.9275000000000002</v>
      </c>
      <c r="T911" s="25"/>
      <c r="U911" s="25"/>
      <c r="V911" s="25"/>
      <c r="W911" s="25"/>
      <c r="X911" s="25"/>
      <c r="Y911" s="25"/>
      <c r="Z911" s="25"/>
      <c r="AA911" s="25"/>
      <c r="AB911" s="25"/>
      <c r="AC911" s="25"/>
      <c r="AD911" s="25"/>
      <c r="AE911" s="25"/>
      <c r="AF911" s="25"/>
    </row>
    <row r="912" spans="1:32" s="34" customFormat="1" ht="31.5" x14ac:dyDescent="0.25">
      <c r="A912" s="25">
        <v>910</v>
      </c>
      <c r="B912" s="26" t="s">
        <v>4309</v>
      </c>
      <c r="C912" s="26" t="s">
        <v>4308</v>
      </c>
      <c r="D912" s="27" t="s">
        <v>531</v>
      </c>
      <c r="E912" s="26" t="s">
        <v>1566</v>
      </c>
      <c r="F912" s="26" t="s">
        <v>534</v>
      </c>
      <c r="G912" s="26" t="s">
        <v>4307</v>
      </c>
      <c r="H912" s="26" t="s">
        <v>922</v>
      </c>
      <c r="I912" s="26" t="s">
        <v>4306</v>
      </c>
      <c r="J912" s="28">
        <v>2.5499999999999998</v>
      </c>
      <c r="K912" s="25" t="s">
        <v>8472</v>
      </c>
      <c r="L912" s="29" t="s">
        <v>8444</v>
      </c>
      <c r="M912" s="25" t="e">
        <f>AVERAGE(SMALL(#REF!,1),SMALL(#REF!,2))</f>
        <v>#REF!</v>
      </c>
      <c r="N912" s="25" t="e">
        <f>IF(#REF! &lt;=( AVERAGE(SMALL(#REF!,1),SMALL(#REF!,2))),#REF!, "")</f>
        <v>#REF!</v>
      </c>
      <c r="O912" s="25" t="e">
        <f>AVERAGE(SMALL(#REF!,1),SMALL(#REF!,2))</f>
        <v>#REF!</v>
      </c>
      <c r="P912" s="28">
        <v>2.5499999999999998</v>
      </c>
      <c r="Q912" s="25">
        <f t="shared" si="42"/>
        <v>0.63749999999999996</v>
      </c>
      <c r="R912" s="25">
        <f t="shared" si="43"/>
        <v>3.1875</v>
      </c>
      <c r="S912" s="28">
        <f t="shared" si="44"/>
        <v>3.4424999999999999</v>
      </c>
      <c r="T912" s="25"/>
      <c r="U912" s="25"/>
      <c r="V912" s="25"/>
      <c r="W912" s="25"/>
      <c r="X912" s="25"/>
      <c r="Y912" s="25"/>
      <c r="Z912" s="25"/>
      <c r="AA912" s="25"/>
      <c r="AB912" s="25"/>
      <c r="AC912" s="25"/>
      <c r="AD912" s="25"/>
      <c r="AE912" s="25"/>
      <c r="AF912" s="25"/>
    </row>
    <row r="913" spans="1:32" s="34" customFormat="1" ht="47.25" x14ac:dyDescent="0.25">
      <c r="A913" s="25">
        <v>911</v>
      </c>
      <c r="B913" s="26" t="s">
        <v>936</v>
      </c>
      <c r="C913" s="26" t="s">
        <v>536</v>
      </c>
      <c r="D913" s="27" t="s">
        <v>537</v>
      </c>
      <c r="E913" s="26" t="s">
        <v>45</v>
      </c>
      <c r="F913" s="26" t="s">
        <v>58</v>
      </c>
      <c r="G913" s="26" t="s">
        <v>937</v>
      </c>
      <c r="H913" s="26" t="s">
        <v>922</v>
      </c>
      <c r="I913" s="26" t="s">
        <v>938</v>
      </c>
      <c r="J913" s="28">
        <v>5.9</v>
      </c>
      <c r="K913" s="25" t="s">
        <v>8472</v>
      </c>
      <c r="L913" s="29" t="s">
        <v>8444</v>
      </c>
      <c r="M913" s="25" t="e">
        <f>AVERAGE(SMALL(#REF!,1),SMALL(#REF!,2))</f>
        <v>#REF!</v>
      </c>
      <c r="N913" s="25" t="e">
        <f>IF(#REF! &lt;=( AVERAGE(SMALL(#REF!,1),SMALL(#REF!,2))),#REF!, "")</f>
        <v>#REF!</v>
      </c>
      <c r="O913" s="25" t="e">
        <f>AVERAGE(SMALL(#REF!,1),SMALL(#REF!,2))</f>
        <v>#REF!</v>
      </c>
      <c r="P913" s="28">
        <v>5.9</v>
      </c>
      <c r="Q913" s="25">
        <f t="shared" si="42"/>
        <v>1.4750000000000001</v>
      </c>
      <c r="R913" s="25">
        <f t="shared" si="43"/>
        <v>7.375</v>
      </c>
      <c r="S913" s="28">
        <f t="shared" si="44"/>
        <v>7.9649999999999999</v>
      </c>
      <c r="T913" s="25"/>
      <c r="U913" s="25"/>
      <c r="V913" s="25"/>
      <c r="W913" s="25"/>
      <c r="X913" s="25"/>
      <c r="Y913" s="25"/>
      <c r="Z913" s="25"/>
      <c r="AA913" s="25"/>
      <c r="AB913" s="25"/>
      <c r="AC913" s="25"/>
      <c r="AD913" s="25"/>
      <c r="AE913" s="25"/>
      <c r="AF913" s="25"/>
    </row>
    <row r="914" spans="1:32" s="34" customFormat="1" x14ac:dyDescent="0.25">
      <c r="A914" s="25">
        <v>912</v>
      </c>
      <c r="B914" s="26" t="s">
        <v>7166</v>
      </c>
      <c r="C914" s="26" t="s">
        <v>5647</v>
      </c>
      <c r="D914" s="27" t="s">
        <v>1797</v>
      </c>
      <c r="E914" s="26" t="s">
        <v>45</v>
      </c>
      <c r="F914" s="26" t="s">
        <v>58</v>
      </c>
      <c r="G914" s="26" t="s">
        <v>7155</v>
      </c>
      <c r="H914" s="26" t="s">
        <v>922</v>
      </c>
      <c r="I914" s="26" t="s">
        <v>7165</v>
      </c>
      <c r="J914" s="28">
        <v>4.49</v>
      </c>
      <c r="K914" s="25" t="s">
        <v>8472</v>
      </c>
      <c r="L914" s="29" t="s">
        <v>8444</v>
      </c>
      <c r="M914" s="25" t="e">
        <f>AVERAGE(SMALL(#REF!,1),SMALL(#REF!,2))</f>
        <v>#REF!</v>
      </c>
      <c r="N914" s="25" t="e">
        <f>IF(#REF! &lt;=( AVERAGE(SMALL(#REF!,1),SMALL(#REF!,2))),#REF!, "")</f>
        <v>#REF!</v>
      </c>
      <c r="O914" s="25" t="e">
        <f>AVERAGE(SMALL(#REF!,1),SMALL(#REF!,2))</f>
        <v>#REF!</v>
      </c>
      <c r="P914" s="28">
        <v>4.49</v>
      </c>
      <c r="Q914" s="25">
        <f t="shared" si="42"/>
        <v>1.1225000000000001</v>
      </c>
      <c r="R914" s="25">
        <f t="shared" si="43"/>
        <v>5.6125000000000007</v>
      </c>
      <c r="S914" s="28">
        <f t="shared" si="44"/>
        <v>6.0615000000000006</v>
      </c>
      <c r="T914" s="25"/>
      <c r="U914" s="25"/>
      <c r="V914" s="25"/>
      <c r="W914" s="25"/>
      <c r="X914" s="25"/>
      <c r="Y914" s="25"/>
      <c r="Z914" s="25"/>
      <c r="AA914" s="25"/>
      <c r="AB914" s="25"/>
      <c r="AC914" s="25"/>
      <c r="AD914" s="25"/>
      <c r="AE914" s="25"/>
      <c r="AF914" s="25"/>
    </row>
    <row r="915" spans="1:32" s="34" customFormat="1" x14ac:dyDescent="0.25">
      <c r="A915" s="25">
        <v>913</v>
      </c>
      <c r="B915" s="26" t="s">
        <v>3916</v>
      </c>
      <c r="C915" s="26" t="s">
        <v>3915</v>
      </c>
      <c r="D915" s="27" t="s">
        <v>234</v>
      </c>
      <c r="E915" s="26" t="s">
        <v>45</v>
      </c>
      <c r="F915" s="26" t="s">
        <v>58</v>
      </c>
      <c r="G915" s="26" t="s">
        <v>3914</v>
      </c>
      <c r="H915" s="26" t="s">
        <v>922</v>
      </c>
      <c r="I915" s="26" t="s">
        <v>3913</v>
      </c>
      <c r="J915" s="28">
        <v>3.33</v>
      </c>
      <c r="K915" s="25" t="s">
        <v>8472</v>
      </c>
      <c r="L915" s="29" t="s">
        <v>8444</v>
      </c>
      <c r="M915" s="25" t="e">
        <f>AVERAGE(SMALL(#REF!,1),SMALL(#REF!,2))</f>
        <v>#REF!</v>
      </c>
      <c r="N915" s="25" t="e">
        <f>IF(#REF! &lt;=( AVERAGE(SMALL(#REF!,1),SMALL(#REF!,2))),#REF!, "")</f>
        <v>#REF!</v>
      </c>
      <c r="O915" s="25" t="e">
        <f>AVERAGE(SMALL(#REF!,1),SMALL(#REF!,2))</f>
        <v>#REF!</v>
      </c>
      <c r="P915" s="28">
        <v>3.33</v>
      </c>
      <c r="Q915" s="25">
        <f t="shared" si="42"/>
        <v>0.83250000000000002</v>
      </c>
      <c r="R915" s="25">
        <f t="shared" si="43"/>
        <v>4.1624999999999996</v>
      </c>
      <c r="S915" s="28">
        <f t="shared" si="44"/>
        <v>4.4954999999999998</v>
      </c>
      <c r="T915" s="25"/>
      <c r="U915" s="25"/>
      <c r="V915" s="25"/>
      <c r="W915" s="25"/>
      <c r="X915" s="25"/>
      <c r="Y915" s="25"/>
      <c r="Z915" s="25"/>
      <c r="AA915" s="25"/>
      <c r="AB915" s="25"/>
      <c r="AC915" s="25"/>
      <c r="AD915" s="25"/>
      <c r="AE915" s="25"/>
      <c r="AF915" s="25"/>
    </row>
    <row r="916" spans="1:32" s="34" customFormat="1" x14ac:dyDescent="0.25">
      <c r="A916" s="25">
        <v>914</v>
      </c>
      <c r="B916" s="26" t="s">
        <v>4911</v>
      </c>
      <c r="C916" s="26" t="s">
        <v>4910</v>
      </c>
      <c r="D916" s="27" t="s">
        <v>1452</v>
      </c>
      <c r="E916" s="26" t="s">
        <v>976</v>
      </c>
      <c r="F916" s="26" t="s">
        <v>430</v>
      </c>
      <c r="G916" s="26" t="s">
        <v>4909</v>
      </c>
      <c r="H916" s="26" t="s">
        <v>922</v>
      </c>
      <c r="I916" s="26" t="s">
        <v>4908</v>
      </c>
      <c r="J916" s="28">
        <v>2.3199999999999998</v>
      </c>
      <c r="K916" s="25" t="s">
        <v>8472</v>
      </c>
      <c r="L916" s="29" t="s">
        <v>8444</v>
      </c>
      <c r="M916" s="25" t="e">
        <f>AVERAGE(SMALL(#REF!,1),SMALL(#REF!,2))</f>
        <v>#REF!</v>
      </c>
      <c r="N916" s="25" t="e">
        <f>IF(#REF! &lt;=( AVERAGE(SMALL(#REF!,1),SMALL(#REF!,2))),#REF!, "")</f>
        <v>#REF!</v>
      </c>
      <c r="O916" s="25" t="e">
        <f>AVERAGE(SMALL(#REF!,1),SMALL(#REF!,2))</f>
        <v>#REF!</v>
      </c>
      <c r="P916" s="28">
        <v>2.3199999999999998</v>
      </c>
      <c r="Q916" s="25">
        <f t="shared" si="42"/>
        <v>0.57999999999999996</v>
      </c>
      <c r="R916" s="25">
        <f t="shared" si="43"/>
        <v>2.9</v>
      </c>
      <c r="S916" s="28">
        <f t="shared" si="44"/>
        <v>3.1319999999999997</v>
      </c>
      <c r="T916" s="25"/>
      <c r="U916" s="25"/>
      <c r="V916" s="25"/>
      <c r="W916" s="25"/>
      <c r="X916" s="25"/>
      <c r="Y916" s="25"/>
      <c r="Z916" s="25"/>
      <c r="AA916" s="25"/>
      <c r="AB916" s="25"/>
      <c r="AC916" s="25"/>
      <c r="AD916" s="25"/>
      <c r="AE916" s="25"/>
      <c r="AF916" s="25"/>
    </row>
    <row r="917" spans="1:32" s="34" customFormat="1" ht="63" x14ac:dyDescent="0.25">
      <c r="A917" s="25">
        <v>915</v>
      </c>
      <c r="B917" s="26" t="s">
        <v>930</v>
      </c>
      <c r="C917" s="26" t="s">
        <v>263</v>
      </c>
      <c r="D917" s="27" t="s">
        <v>266</v>
      </c>
      <c r="E917" s="26" t="s">
        <v>661</v>
      </c>
      <c r="F917" s="26" t="s">
        <v>202</v>
      </c>
      <c r="G917" s="26" t="s">
        <v>931</v>
      </c>
      <c r="H917" s="26" t="s">
        <v>922</v>
      </c>
      <c r="I917" s="26" t="s">
        <v>932</v>
      </c>
      <c r="J917" s="28">
        <v>3.85</v>
      </c>
      <c r="K917" s="25" t="s">
        <v>8472</v>
      </c>
      <c r="L917" s="29" t="s">
        <v>8444</v>
      </c>
      <c r="M917" s="25" t="e">
        <f>AVERAGE(SMALL(#REF!,1),SMALL(#REF!,2))</f>
        <v>#REF!</v>
      </c>
      <c r="N917" s="25" t="e">
        <f>IF(#REF! &lt;=( AVERAGE(SMALL(#REF!,1),SMALL(#REF!,2))),#REF!, "")</f>
        <v>#REF!</v>
      </c>
      <c r="O917" s="25" t="e">
        <f>AVERAGE(SMALL(#REF!,1),SMALL(#REF!,2))</f>
        <v>#REF!</v>
      </c>
      <c r="P917" s="28">
        <v>3.85</v>
      </c>
      <c r="Q917" s="25">
        <f t="shared" si="42"/>
        <v>0.96250000000000002</v>
      </c>
      <c r="R917" s="25">
        <f t="shared" si="43"/>
        <v>4.8125</v>
      </c>
      <c r="S917" s="28">
        <f t="shared" si="44"/>
        <v>5.1974999999999998</v>
      </c>
      <c r="T917" s="25"/>
      <c r="U917" s="25"/>
      <c r="V917" s="25"/>
      <c r="W917" s="25"/>
      <c r="X917" s="25"/>
      <c r="Y917" s="25"/>
      <c r="Z917" s="25"/>
      <c r="AA917" s="25"/>
      <c r="AB917" s="25"/>
      <c r="AC917" s="25"/>
      <c r="AD917" s="25"/>
      <c r="AE917" s="25"/>
      <c r="AF917" s="25"/>
    </row>
    <row r="918" spans="1:32" s="34" customFormat="1" ht="47.25" x14ac:dyDescent="0.25">
      <c r="A918" s="25">
        <v>916</v>
      </c>
      <c r="B918" s="26" t="s">
        <v>933</v>
      </c>
      <c r="C918" s="26" t="s">
        <v>263</v>
      </c>
      <c r="D918" s="27" t="s">
        <v>266</v>
      </c>
      <c r="E918" s="26" t="s">
        <v>125</v>
      </c>
      <c r="F918" s="26" t="s">
        <v>58</v>
      </c>
      <c r="G918" s="26" t="s">
        <v>934</v>
      </c>
      <c r="H918" s="26" t="s">
        <v>922</v>
      </c>
      <c r="I918" s="26" t="s">
        <v>935</v>
      </c>
      <c r="J918" s="28">
        <v>3.33</v>
      </c>
      <c r="K918" s="25" t="s">
        <v>8472</v>
      </c>
      <c r="L918" s="29" t="s">
        <v>8444</v>
      </c>
      <c r="M918" s="25" t="e">
        <f>AVERAGE(SMALL(#REF!,1),SMALL(#REF!,2))</f>
        <v>#REF!</v>
      </c>
      <c r="N918" s="25" t="e">
        <f>IF(#REF! &lt;=( AVERAGE(SMALL(#REF!,1),SMALL(#REF!,2))),#REF!, "")</f>
        <v>#REF!</v>
      </c>
      <c r="O918" s="25" t="e">
        <f>AVERAGE(SMALL(#REF!,1),SMALL(#REF!,2))</f>
        <v>#REF!</v>
      </c>
      <c r="P918" s="28">
        <v>3.33</v>
      </c>
      <c r="Q918" s="25">
        <f t="shared" si="42"/>
        <v>0.83250000000000002</v>
      </c>
      <c r="R918" s="25">
        <f t="shared" si="43"/>
        <v>4.1624999999999996</v>
      </c>
      <c r="S918" s="28">
        <f t="shared" si="44"/>
        <v>4.4954999999999998</v>
      </c>
      <c r="T918" s="25"/>
      <c r="U918" s="25"/>
      <c r="V918" s="25"/>
      <c r="W918" s="25"/>
      <c r="X918" s="25"/>
      <c r="Y918" s="25"/>
      <c r="Z918" s="25"/>
      <c r="AA918" s="25"/>
      <c r="AB918" s="25"/>
      <c r="AC918" s="25"/>
      <c r="AD918" s="25"/>
      <c r="AE918" s="25"/>
      <c r="AF918" s="25"/>
    </row>
    <row r="919" spans="1:32" s="34" customFormat="1" x14ac:dyDescent="0.25">
      <c r="A919" s="25">
        <v>917</v>
      </c>
      <c r="B919" s="26" t="s">
        <v>930</v>
      </c>
      <c r="C919" s="26" t="s">
        <v>6306</v>
      </c>
      <c r="D919" s="27" t="s">
        <v>266</v>
      </c>
      <c r="E919" s="26" t="s">
        <v>661</v>
      </c>
      <c r="F919" s="26" t="s">
        <v>202</v>
      </c>
      <c r="G919" s="26" t="s">
        <v>6305</v>
      </c>
      <c r="H919" s="26" t="s">
        <v>922</v>
      </c>
      <c r="I919" s="26" t="s">
        <v>6304</v>
      </c>
      <c r="J919" s="28">
        <v>3.85</v>
      </c>
      <c r="K919" s="25" t="s">
        <v>8472</v>
      </c>
      <c r="L919" s="29" t="s">
        <v>8444</v>
      </c>
      <c r="M919" s="25" t="e">
        <f>AVERAGE(SMALL(#REF!,1),SMALL(#REF!,2))</f>
        <v>#REF!</v>
      </c>
      <c r="N919" s="25" t="e">
        <f>IF(#REF! &lt;=( AVERAGE(SMALL(#REF!,1),SMALL(#REF!,2))),#REF!, "")</f>
        <v>#REF!</v>
      </c>
      <c r="O919" s="25" t="e">
        <f>AVERAGE(SMALL(#REF!,1),SMALL(#REF!,2))</f>
        <v>#REF!</v>
      </c>
      <c r="P919" s="28">
        <v>3.85</v>
      </c>
      <c r="Q919" s="25">
        <f t="shared" si="42"/>
        <v>0.96250000000000002</v>
      </c>
      <c r="R919" s="25">
        <f t="shared" si="43"/>
        <v>4.8125</v>
      </c>
      <c r="S919" s="28">
        <f t="shared" si="44"/>
        <v>5.1974999999999998</v>
      </c>
      <c r="T919" s="25"/>
      <c r="U919" s="25"/>
      <c r="V919" s="25"/>
      <c r="W919" s="25"/>
      <c r="X919" s="25"/>
      <c r="Y919" s="25"/>
      <c r="Z919" s="25"/>
      <c r="AA919" s="25"/>
      <c r="AB919" s="25"/>
      <c r="AC919" s="25"/>
      <c r="AD919" s="25"/>
      <c r="AE919" s="25"/>
      <c r="AF919" s="25"/>
    </row>
    <row r="920" spans="1:32" s="34" customFormat="1" x14ac:dyDescent="0.25">
      <c r="A920" s="25">
        <v>918</v>
      </c>
      <c r="B920" s="26" t="s">
        <v>4907</v>
      </c>
      <c r="C920" s="26" t="s">
        <v>4594</v>
      </c>
      <c r="D920" s="27" t="s">
        <v>916</v>
      </c>
      <c r="E920" s="26" t="s">
        <v>189</v>
      </c>
      <c r="F920" s="26" t="s">
        <v>942</v>
      </c>
      <c r="G920" s="26" t="s">
        <v>4906</v>
      </c>
      <c r="H920" s="26" t="s">
        <v>922</v>
      </c>
      <c r="I920" s="26" t="s">
        <v>4905</v>
      </c>
      <c r="J920" s="28">
        <v>2.99</v>
      </c>
      <c r="K920" s="25" t="s">
        <v>8472</v>
      </c>
      <c r="L920" s="29" t="s">
        <v>8444</v>
      </c>
      <c r="M920" s="25" t="e">
        <f>AVERAGE(SMALL(#REF!,1),SMALL(#REF!,2))</f>
        <v>#REF!</v>
      </c>
      <c r="N920" s="25" t="e">
        <f>IF(#REF! &lt;=( AVERAGE(SMALL(#REF!,1),SMALL(#REF!,2))),#REF!, "")</f>
        <v>#REF!</v>
      </c>
      <c r="O920" s="25" t="e">
        <f>AVERAGE(SMALL(#REF!,1),SMALL(#REF!,2))</f>
        <v>#REF!</v>
      </c>
      <c r="P920" s="28">
        <v>2.99</v>
      </c>
      <c r="Q920" s="25">
        <f t="shared" si="42"/>
        <v>0.74750000000000005</v>
      </c>
      <c r="R920" s="25">
        <f t="shared" si="43"/>
        <v>3.7375000000000003</v>
      </c>
      <c r="S920" s="28">
        <f t="shared" si="44"/>
        <v>4.0365000000000002</v>
      </c>
      <c r="T920" s="25"/>
      <c r="U920" s="25"/>
      <c r="V920" s="25"/>
      <c r="W920" s="25"/>
      <c r="X920" s="25"/>
      <c r="Y920" s="25"/>
      <c r="Z920" s="25"/>
      <c r="AA920" s="25"/>
      <c r="AB920" s="25"/>
      <c r="AC920" s="25"/>
      <c r="AD920" s="25"/>
      <c r="AE920" s="25"/>
      <c r="AF920" s="25"/>
    </row>
    <row r="921" spans="1:32" s="34" customFormat="1" x14ac:dyDescent="0.25">
      <c r="A921" s="25">
        <v>919</v>
      </c>
      <c r="B921" s="26" t="s">
        <v>919</v>
      </c>
      <c r="C921" s="26" t="s">
        <v>920</v>
      </c>
      <c r="D921" s="27" t="s">
        <v>921</v>
      </c>
      <c r="E921" s="26" t="s">
        <v>900</v>
      </c>
      <c r="F921" s="26" t="s">
        <v>304</v>
      </c>
      <c r="G921" s="26" t="s">
        <v>866</v>
      </c>
      <c r="H921" s="26" t="s">
        <v>922</v>
      </c>
      <c r="I921" s="26" t="s">
        <v>923</v>
      </c>
      <c r="J921" s="28">
        <v>5.97</v>
      </c>
      <c r="K921" s="25" t="s">
        <v>8472</v>
      </c>
      <c r="L921" s="29" t="s">
        <v>8444</v>
      </c>
      <c r="M921" s="25" t="e">
        <f>AVERAGE(SMALL(#REF!,1),SMALL(#REF!,2))</f>
        <v>#REF!</v>
      </c>
      <c r="N921" s="25" t="e">
        <f>IF(#REF! &lt;=( AVERAGE(SMALL(#REF!,1),SMALL(#REF!,2))),#REF!, "")</f>
        <v>#REF!</v>
      </c>
      <c r="O921" s="25" t="e">
        <f>AVERAGE(SMALL(#REF!,1),SMALL(#REF!,2))</f>
        <v>#REF!</v>
      </c>
      <c r="P921" s="28">
        <v>5.97</v>
      </c>
      <c r="Q921" s="25">
        <f t="shared" si="42"/>
        <v>1.4924999999999999</v>
      </c>
      <c r="R921" s="25">
        <f t="shared" si="43"/>
        <v>7.4624999999999995</v>
      </c>
      <c r="S921" s="28">
        <f t="shared" si="44"/>
        <v>8.0594999999999999</v>
      </c>
      <c r="T921" s="25"/>
      <c r="U921" s="25"/>
      <c r="V921" s="25"/>
      <c r="W921" s="25"/>
      <c r="X921" s="25"/>
      <c r="Y921" s="25"/>
      <c r="Z921" s="25"/>
      <c r="AA921" s="25"/>
      <c r="AB921" s="25"/>
      <c r="AC921" s="25"/>
      <c r="AD921" s="25"/>
      <c r="AE921" s="25"/>
      <c r="AF921" s="25"/>
    </row>
    <row r="922" spans="1:32" s="34" customFormat="1" x14ac:dyDescent="0.25">
      <c r="A922" s="25">
        <v>920</v>
      </c>
      <c r="B922" s="26" t="s">
        <v>4867</v>
      </c>
      <c r="C922" s="26" t="s">
        <v>4866</v>
      </c>
      <c r="D922" s="27" t="s">
        <v>394</v>
      </c>
      <c r="E922" s="26" t="s">
        <v>4865</v>
      </c>
      <c r="F922" s="26" t="s">
        <v>393</v>
      </c>
      <c r="G922" s="26" t="s">
        <v>1189</v>
      </c>
      <c r="H922" s="26" t="s">
        <v>922</v>
      </c>
      <c r="I922" s="26" t="s">
        <v>4864</v>
      </c>
      <c r="J922" s="28">
        <v>5.44</v>
      </c>
      <c r="K922" s="25" t="s">
        <v>8472</v>
      </c>
      <c r="L922" s="29" t="s">
        <v>8444</v>
      </c>
      <c r="M922" s="25" t="e">
        <f>AVERAGE(SMALL(#REF!,1),SMALL(#REF!,2))</f>
        <v>#REF!</v>
      </c>
      <c r="N922" s="25" t="e">
        <f>IF(#REF! &lt;=( AVERAGE(SMALL(#REF!,1),SMALL(#REF!,2))),#REF!, "")</f>
        <v>#REF!</v>
      </c>
      <c r="O922" s="25" t="e">
        <f>AVERAGE(SMALL(#REF!,1),SMALL(#REF!,2))</f>
        <v>#REF!</v>
      </c>
      <c r="P922" s="28">
        <v>5.44</v>
      </c>
      <c r="Q922" s="25">
        <f t="shared" si="42"/>
        <v>1.36</v>
      </c>
      <c r="R922" s="25">
        <f t="shared" si="43"/>
        <v>6.8000000000000007</v>
      </c>
      <c r="S922" s="28">
        <f t="shared" si="44"/>
        <v>7.3440000000000012</v>
      </c>
      <c r="T922" s="25"/>
      <c r="U922" s="25"/>
      <c r="V922" s="25"/>
      <c r="W922" s="25"/>
      <c r="X922" s="25"/>
      <c r="Y922" s="25"/>
      <c r="Z922" s="25"/>
      <c r="AA922" s="25"/>
      <c r="AB922" s="25"/>
      <c r="AC922" s="25"/>
      <c r="AD922" s="25"/>
      <c r="AE922" s="25"/>
      <c r="AF922" s="25"/>
    </row>
    <row r="923" spans="1:32" s="25" customFormat="1" ht="63" x14ac:dyDescent="0.25">
      <c r="A923" s="25">
        <v>921</v>
      </c>
      <c r="B923" s="26" t="s">
        <v>3433</v>
      </c>
      <c r="C923" s="26" t="s">
        <v>3434</v>
      </c>
      <c r="D923" s="27" t="s">
        <v>3436</v>
      </c>
      <c r="E923" s="26" t="s">
        <v>1407</v>
      </c>
      <c r="F923" s="26" t="s">
        <v>58</v>
      </c>
      <c r="G923" s="26" t="s">
        <v>3435</v>
      </c>
      <c r="H923" s="26" t="s">
        <v>3437</v>
      </c>
      <c r="I923" s="26" t="s">
        <v>3438</v>
      </c>
      <c r="J923" s="28">
        <v>7.85</v>
      </c>
      <c r="K923" s="25" t="s">
        <v>8472</v>
      </c>
      <c r="L923" s="29" t="s">
        <v>8444</v>
      </c>
      <c r="M923" s="25" t="e">
        <f>AVERAGE(SMALL(#REF!,1),SMALL(#REF!,2))</f>
        <v>#REF!</v>
      </c>
      <c r="N923" s="25" t="e">
        <f>IF(#REF! &lt;=( AVERAGE(SMALL(#REF!,1),SMALL(#REF!,2))),#REF!, "")</f>
        <v>#REF!</v>
      </c>
      <c r="O923" s="25" t="e">
        <f>AVERAGE(SMALL(#REF!,1),SMALL(#REF!,2))</f>
        <v>#REF!</v>
      </c>
      <c r="P923" s="28">
        <v>7.85</v>
      </c>
      <c r="Q923" s="25">
        <f t="shared" si="42"/>
        <v>1.9624999999999999</v>
      </c>
      <c r="R923" s="25">
        <f t="shared" si="43"/>
        <v>9.8125</v>
      </c>
      <c r="S923" s="28">
        <f t="shared" si="44"/>
        <v>10.5975</v>
      </c>
    </row>
    <row r="924" spans="1:32" s="25" customFormat="1" x14ac:dyDescent="0.25">
      <c r="A924" s="25">
        <v>922</v>
      </c>
      <c r="B924" s="35" t="s">
        <v>6290</v>
      </c>
      <c r="C924" s="35" t="s">
        <v>1052</v>
      </c>
      <c r="D924" s="36" t="s">
        <v>1053</v>
      </c>
      <c r="E924" s="35" t="s">
        <v>900</v>
      </c>
      <c r="F924" s="35" t="s">
        <v>1205</v>
      </c>
      <c r="G924" s="35" t="s">
        <v>6289</v>
      </c>
      <c r="H924" s="35" t="s">
        <v>6288</v>
      </c>
      <c r="I924" s="35" t="s">
        <v>6287</v>
      </c>
      <c r="J924" s="28">
        <v>1.82</v>
      </c>
      <c r="K924" s="25" t="s">
        <v>8472</v>
      </c>
      <c r="L924" s="29" t="s">
        <v>8444</v>
      </c>
      <c r="M924" s="25" t="e">
        <f>AVERAGE(SMALL(#REF!,1),SMALL(#REF!,2))</f>
        <v>#REF!</v>
      </c>
      <c r="N924" s="25" t="e">
        <f>IF(#REF! &lt;=( AVERAGE(SMALL(#REF!,1),SMALL(#REF!,2))),#REF!, "")</f>
        <v>#REF!</v>
      </c>
      <c r="O924" s="25" t="e">
        <f>AVERAGE(SMALL(#REF!,1),SMALL(#REF!,2))</f>
        <v>#REF!</v>
      </c>
      <c r="P924" s="28">
        <v>1.82</v>
      </c>
      <c r="Q924" s="25">
        <f t="shared" si="42"/>
        <v>0.45500000000000002</v>
      </c>
      <c r="R924" s="25">
        <f t="shared" si="43"/>
        <v>2.2749999999999999</v>
      </c>
      <c r="S924" s="28">
        <f t="shared" si="44"/>
        <v>2.4569999999999999</v>
      </c>
      <c r="T924" s="25" t="s">
        <v>8513</v>
      </c>
    </row>
    <row r="925" spans="1:32" s="25" customFormat="1" ht="31.5" x14ac:dyDescent="0.25">
      <c r="A925" s="25">
        <v>923</v>
      </c>
      <c r="B925" s="26" t="s">
        <v>3566</v>
      </c>
      <c r="C925" s="26" t="s">
        <v>3458</v>
      </c>
      <c r="D925" s="27" t="s">
        <v>3459</v>
      </c>
      <c r="E925" s="26" t="s">
        <v>3567</v>
      </c>
      <c r="F925" s="26" t="s">
        <v>433</v>
      </c>
      <c r="G925" s="26" t="s">
        <v>3568</v>
      </c>
      <c r="H925" s="26" t="s">
        <v>3560</v>
      </c>
      <c r="I925" s="26" t="s">
        <v>3569</v>
      </c>
      <c r="J925" s="28">
        <v>3044.43</v>
      </c>
      <c r="K925" s="25" t="s">
        <v>8486</v>
      </c>
      <c r="L925" s="29" t="s">
        <v>8443</v>
      </c>
      <c r="M925" s="25" t="e">
        <f>AVERAGE(SMALL(#REF!,1),SMALL(#REF!,2))</f>
        <v>#REF!</v>
      </c>
      <c r="N925" s="25" t="e">
        <f>IF(#REF! &lt;=( AVERAGE(SMALL(#REF!,1),SMALL(#REF!,2))),#REF!, "")</f>
        <v>#REF!</v>
      </c>
      <c r="O925" s="25" t="e">
        <f>AVERAGE(SMALL(#REF!,1),SMALL(#REF!,2))</f>
        <v>#REF!</v>
      </c>
      <c r="P925" s="28">
        <v>3044.43</v>
      </c>
      <c r="Q925" s="25">
        <f t="shared" si="42"/>
        <v>304.44299999999998</v>
      </c>
      <c r="R925" s="25">
        <f t="shared" si="43"/>
        <v>3348.8729999999996</v>
      </c>
      <c r="S925" s="28">
        <f t="shared" si="44"/>
        <v>3616.7828399999994</v>
      </c>
    </row>
    <row r="926" spans="1:32" s="25" customFormat="1" ht="31.5" x14ac:dyDescent="0.25">
      <c r="A926" s="25">
        <v>924</v>
      </c>
      <c r="B926" s="26" t="s">
        <v>3566</v>
      </c>
      <c r="C926" s="26" t="s">
        <v>3458</v>
      </c>
      <c r="D926" s="27" t="s">
        <v>3459</v>
      </c>
      <c r="E926" s="26" t="s">
        <v>3567</v>
      </c>
      <c r="F926" s="26" t="s">
        <v>433</v>
      </c>
      <c r="G926" s="26" t="s">
        <v>3570</v>
      </c>
      <c r="H926" s="26" t="s">
        <v>3560</v>
      </c>
      <c r="I926" s="26" t="s">
        <v>3571</v>
      </c>
      <c r="J926" s="28">
        <v>1641</v>
      </c>
      <c r="K926" s="25" t="s">
        <v>8477</v>
      </c>
      <c r="L926" s="29" t="s">
        <v>8475</v>
      </c>
      <c r="M926" s="25" t="e">
        <f>AVERAGE(SMALL(#REF!,1),SMALL(#REF!,2))</f>
        <v>#REF!</v>
      </c>
      <c r="N926" s="25" t="e">
        <f>IF(#REF! &lt;=( AVERAGE(SMALL(#REF!,1),SMALL(#REF!,2))),#REF!, "")</f>
        <v>#REF!</v>
      </c>
      <c r="O926" s="25" t="e">
        <f>AVERAGE(SMALL(#REF!,1),SMALL(#REF!,2))</f>
        <v>#REF!</v>
      </c>
      <c r="P926" s="28">
        <v>1641</v>
      </c>
      <c r="Q926" s="25">
        <f t="shared" si="42"/>
        <v>164.10000000000002</v>
      </c>
      <c r="R926" s="25">
        <f t="shared" si="43"/>
        <v>1805.1</v>
      </c>
      <c r="S926" s="28">
        <f t="shared" si="44"/>
        <v>1949.5079999999998</v>
      </c>
    </row>
    <row r="927" spans="1:32" s="25" customFormat="1" ht="31.5" x14ac:dyDescent="0.25">
      <c r="A927" s="25">
        <v>925</v>
      </c>
      <c r="B927" s="26" t="s">
        <v>3566</v>
      </c>
      <c r="C927" s="26" t="s">
        <v>3458</v>
      </c>
      <c r="D927" s="27" t="s">
        <v>3459</v>
      </c>
      <c r="E927" s="26" t="s">
        <v>3567</v>
      </c>
      <c r="F927" s="26" t="s">
        <v>433</v>
      </c>
      <c r="G927" s="26" t="s">
        <v>3572</v>
      </c>
      <c r="H927" s="26" t="s">
        <v>3560</v>
      </c>
      <c r="I927" s="26" t="s">
        <v>3573</v>
      </c>
      <c r="J927" s="28">
        <v>3841.4</v>
      </c>
      <c r="K927" s="25" t="s">
        <v>8486</v>
      </c>
      <c r="L927" s="29" t="s">
        <v>8443</v>
      </c>
      <c r="M927" s="25" t="e">
        <f>AVERAGE(SMALL(#REF!,1),SMALL(#REF!,2))</f>
        <v>#REF!</v>
      </c>
      <c r="N927" s="25" t="e">
        <f>IF(#REF! &lt;=( AVERAGE(SMALL(#REF!,1),SMALL(#REF!,2))),#REF!, "")</f>
        <v>#REF!</v>
      </c>
      <c r="O927" s="25" t="e">
        <f>AVERAGE(SMALL(#REF!,1),SMALL(#REF!,2))</f>
        <v>#REF!</v>
      </c>
      <c r="P927" s="28">
        <v>3841.4</v>
      </c>
      <c r="Q927" s="25">
        <f t="shared" si="42"/>
        <v>384.14000000000004</v>
      </c>
      <c r="R927" s="25">
        <f t="shared" si="43"/>
        <v>4225.54</v>
      </c>
      <c r="S927" s="28">
        <f t="shared" si="44"/>
        <v>4563.5832</v>
      </c>
    </row>
    <row r="928" spans="1:32" s="25" customFormat="1" ht="47.25" x14ac:dyDescent="0.25">
      <c r="A928" s="25">
        <v>926</v>
      </c>
      <c r="B928" s="26" t="s">
        <v>3554</v>
      </c>
      <c r="C928" s="26" t="s">
        <v>3555</v>
      </c>
      <c r="D928" s="27" t="s">
        <v>3559</v>
      </c>
      <c r="E928" s="26" t="s">
        <v>3556</v>
      </c>
      <c r="F928" s="26" t="s">
        <v>3557</v>
      </c>
      <c r="G928" s="26" t="s">
        <v>3558</v>
      </c>
      <c r="H928" s="26" t="s">
        <v>3560</v>
      </c>
      <c r="I928" s="26" t="s">
        <v>3561</v>
      </c>
      <c r="J928" s="28">
        <v>135</v>
      </c>
      <c r="K928" s="25" t="s">
        <v>8486</v>
      </c>
      <c r="L928" s="29" t="s">
        <v>8443</v>
      </c>
      <c r="M928" s="25" t="e">
        <f>AVERAGE(SMALL(#REF!,1),SMALL(#REF!,2))</f>
        <v>#REF!</v>
      </c>
      <c r="N928" s="25" t="e">
        <f>IF(#REF! &lt;=( AVERAGE(SMALL(#REF!,1),SMALL(#REF!,2))),#REF!, "")</f>
        <v>#REF!</v>
      </c>
      <c r="O928" s="25" t="e">
        <f>AVERAGE(SMALL(#REF!,1),SMALL(#REF!,2))</f>
        <v>#REF!</v>
      </c>
      <c r="P928" s="28">
        <v>135</v>
      </c>
      <c r="Q928" s="25">
        <f t="shared" si="42"/>
        <v>13.5</v>
      </c>
      <c r="R928" s="25">
        <f t="shared" si="43"/>
        <v>148.5</v>
      </c>
      <c r="S928" s="28">
        <f t="shared" si="44"/>
        <v>160.38</v>
      </c>
    </row>
    <row r="929" spans="1:32" s="25" customFormat="1" ht="47.25" x14ac:dyDescent="0.25">
      <c r="A929" s="25">
        <v>927</v>
      </c>
      <c r="B929" s="26" t="s">
        <v>3554</v>
      </c>
      <c r="C929" s="26" t="s">
        <v>3555</v>
      </c>
      <c r="D929" s="27" t="s">
        <v>3559</v>
      </c>
      <c r="E929" s="26" t="s">
        <v>3556</v>
      </c>
      <c r="F929" s="26" t="s">
        <v>3557</v>
      </c>
      <c r="G929" s="26" t="s">
        <v>3562</v>
      </c>
      <c r="H929" s="26" t="s">
        <v>3560</v>
      </c>
      <c r="I929" s="26" t="s">
        <v>3563</v>
      </c>
      <c r="J929" s="28">
        <v>341.875</v>
      </c>
      <c r="K929" s="25" t="s">
        <v>8486</v>
      </c>
      <c r="L929" s="29" t="s">
        <v>8443</v>
      </c>
      <c r="M929" s="25" t="e">
        <f>AVERAGE(SMALL(#REF!,1),SMALL(#REF!,2))</f>
        <v>#REF!</v>
      </c>
      <c r="N929" s="25" t="e">
        <f>IF(#REF! &lt;=( AVERAGE(SMALL(#REF!,1),SMALL(#REF!,2))),#REF!, "")</f>
        <v>#REF!</v>
      </c>
      <c r="O929" s="25" t="e">
        <f>AVERAGE(SMALL(#REF!,1),SMALL(#REF!,2))</f>
        <v>#REF!</v>
      </c>
      <c r="P929" s="28">
        <v>341.875</v>
      </c>
      <c r="Q929" s="25">
        <f t="shared" si="42"/>
        <v>34.1875</v>
      </c>
      <c r="R929" s="25">
        <f t="shared" si="43"/>
        <v>376.0625</v>
      </c>
      <c r="S929" s="28">
        <f t="shared" si="44"/>
        <v>406.14749999999998</v>
      </c>
    </row>
    <row r="930" spans="1:32" s="25" customFormat="1" ht="47.25" x14ac:dyDescent="0.25">
      <c r="A930" s="25">
        <v>928</v>
      </c>
      <c r="B930" s="26" t="s">
        <v>3554</v>
      </c>
      <c r="C930" s="26" t="s">
        <v>3555</v>
      </c>
      <c r="D930" s="27" t="s">
        <v>3559</v>
      </c>
      <c r="E930" s="26" t="s">
        <v>3556</v>
      </c>
      <c r="F930" s="26" t="s">
        <v>3557</v>
      </c>
      <c r="G930" s="26" t="s">
        <v>3564</v>
      </c>
      <c r="H930" s="26" t="s">
        <v>3560</v>
      </c>
      <c r="I930" s="26" t="s">
        <v>3565</v>
      </c>
      <c r="J930" s="28">
        <v>367.01100000000002</v>
      </c>
      <c r="K930" s="25" t="s">
        <v>8486</v>
      </c>
      <c r="L930" s="29" t="s">
        <v>8443</v>
      </c>
      <c r="M930" s="25" t="e">
        <f>AVERAGE(SMALL(#REF!,1),SMALL(#REF!,2))</f>
        <v>#REF!</v>
      </c>
      <c r="N930" s="25" t="e">
        <f>IF(#REF! &lt;=( AVERAGE(SMALL(#REF!,1),SMALL(#REF!,2))),#REF!, "")</f>
        <v>#REF!</v>
      </c>
      <c r="O930" s="25" t="e">
        <f>AVERAGE(SMALL(#REF!,1),SMALL(#REF!,2))</f>
        <v>#REF!</v>
      </c>
      <c r="P930" s="28">
        <v>367.01100000000002</v>
      </c>
      <c r="Q930" s="25">
        <f t="shared" si="42"/>
        <v>36.701100000000004</v>
      </c>
      <c r="R930" s="25">
        <f t="shared" si="43"/>
        <v>403.71210000000002</v>
      </c>
      <c r="S930" s="28">
        <f t="shared" si="44"/>
        <v>436.00906800000001</v>
      </c>
    </row>
    <row r="931" spans="1:32" s="25" customFormat="1" ht="94.5" x14ac:dyDescent="0.25">
      <c r="A931" s="25">
        <v>929</v>
      </c>
      <c r="B931" s="35" t="s">
        <v>3228</v>
      </c>
      <c r="C931" s="35" t="s">
        <v>3229</v>
      </c>
      <c r="D931" s="36" t="s">
        <v>3231</v>
      </c>
      <c r="E931" s="35" t="s">
        <v>2277</v>
      </c>
      <c r="F931" s="35" t="s">
        <v>393</v>
      </c>
      <c r="G931" s="35" t="s">
        <v>3230</v>
      </c>
      <c r="H931" s="35" t="s">
        <v>3232</v>
      </c>
      <c r="I931" s="35" t="s">
        <v>3233</v>
      </c>
      <c r="J931" s="28">
        <v>11.121499999999999</v>
      </c>
      <c r="K931" s="25" t="s">
        <v>8486</v>
      </c>
      <c r="L931" s="29" t="s">
        <v>8443</v>
      </c>
      <c r="M931" s="25" t="e">
        <f>AVERAGE(SMALL(#REF!,1),SMALL(#REF!,2))</f>
        <v>#REF!</v>
      </c>
      <c r="N931" s="25" t="e">
        <f>IF(#REF! &lt;=( AVERAGE(SMALL(#REF!,1),SMALL(#REF!,2))),#REF!, "")</f>
        <v>#REF!</v>
      </c>
      <c r="O931" s="25" t="e">
        <f>AVERAGE(SMALL(#REF!,1),SMALL(#REF!,2))</f>
        <v>#REF!</v>
      </c>
      <c r="P931" s="28">
        <v>11.121499999999999</v>
      </c>
      <c r="Q931" s="25">
        <f t="shared" si="42"/>
        <v>1.890655</v>
      </c>
      <c r="R931" s="25">
        <f t="shared" si="43"/>
        <v>13.012155</v>
      </c>
      <c r="S931" s="28">
        <f t="shared" si="44"/>
        <v>14.053127399999999</v>
      </c>
      <c r="T931" s="25" t="s">
        <v>8513</v>
      </c>
    </row>
    <row r="932" spans="1:32" s="25" customFormat="1" ht="47.25" x14ac:dyDescent="0.25">
      <c r="A932" s="25">
        <v>930</v>
      </c>
      <c r="B932" s="35" t="s">
        <v>3228</v>
      </c>
      <c r="C932" s="35" t="s">
        <v>3229</v>
      </c>
      <c r="D932" s="36" t="s">
        <v>3231</v>
      </c>
      <c r="E932" s="35" t="s">
        <v>247</v>
      </c>
      <c r="F932" s="35" t="s">
        <v>657</v>
      </c>
      <c r="G932" s="35" t="s">
        <v>3234</v>
      </c>
      <c r="H932" s="35" t="s">
        <v>3232</v>
      </c>
      <c r="I932" s="35" t="s">
        <v>3235</v>
      </c>
      <c r="J932" s="28">
        <v>15.315</v>
      </c>
      <c r="K932" s="25" t="s">
        <v>8486</v>
      </c>
      <c r="L932" s="29" t="s">
        <v>8443</v>
      </c>
      <c r="M932" s="25" t="e">
        <f>AVERAGE(SMALL(#REF!,1),SMALL(#REF!,2))</f>
        <v>#REF!</v>
      </c>
      <c r="N932" s="25" t="e">
        <f>IF(#REF! &lt;=( AVERAGE(SMALL(#REF!,1),SMALL(#REF!,2))),#REF!, "")</f>
        <v>#REF!</v>
      </c>
      <c r="O932" s="25" t="e">
        <f>AVERAGE(SMALL(#REF!,1),SMALL(#REF!,2))</f>
        <v>#REF!</v>
      </c>
      <c r="P932" s="28">
        <v>15.315</v>
      </c>
      <c r="Q932" s="25">
        <f t="shared" si="42"/>
        <v>2.6035500000000003</v>
      </c>
      <c r="R932" s="25">
        <f t="shared" si="43"/>
        <v>17.91855</v>
      </c>
      <c r="S932" s="28">
        <f t="shared" si="44"/>
        <v>19.352034</v>
      </c>
      <c r="T932" s="25" t="s">
        <v>8513</v>
      </c>
    </row>
    <row r="933" spans="1:32" s="25" customFormat="1" ht="63" x14ac:dyDescent="0.25">
      <c r="A933" s="25">
        <v>931</v>
      </c>
      <c r="B933" s="35" t="s">
        <v>3228</v>
      </c>
      <c r="C933" s="35" t="s">
        <v>3229</v>
      </c>
      <c r="D933" s="36" t="s">
        <v>3231</v>
      </c>
      <c r="E933" s="35" t="s">
        <v>45</v>
      </c>
      <c r="F933" s="35" t="s">
        <v>304</v>
      </c>
      <c r="G933" s="35" t="s">
        <v>3236</v>
      </c>
      <c r="H933" s="35" t="s">
        <v>3232</v>
      </c>
      <c r="I933" s="35" t="s">
        <v>3237</v>
      </c>
      <c r="J933" s="28">
        <v>12.74</v>
      </c>
      <c r="K933" s="25" t="s">
        <v>8486</v>
      </c>
      <c r="L933" s="29" t="s">
        <v>8443</v>
      </c>
      <c r="M933" s="25" t="e">
        <f>AVERAGE(SMALL(#REF!,1),SMALL(#REF!,2))</f>
        <v>#REF!</v>
      </c>
      <c r="N933" s="25" t="e">
        <f>IF(#REF! &lt;=( AVERAGE(SMALL(#REF!,1),SMALL(#REF!,2))),#REF!, "")</f>
        <v>#REF!</v>
      </c>
      <c r="O933" s="25" t="e">
        <f>AVERAGE(SMALL(#REF!,1),SMALL(#REF!,2))</f>
        <v>#REF!</v>
      </c>
      <c r="P933" s="28">
        <v>12.74</v>
      </c>
      <c r="Q933" s="25">
        <f t="shared" si="42"/>
        <v>2.1658000000000004</v>
      </c>
      <c r="R933" s="25">
        <f t="shared" si="43"/>
        <v>14.905800000000001</v>
      </c>
      <c r="S933" s="28">
        <f t="shared" si="44"/>
        <v>16.098264</v>
      </c>
      <c r="T933" s="25" t="s">
        <v>8513</v>
      </c>
    </row>
    <row r="934" spans="1:32" s="34" customFormat="1" ht="63" x14ac:dyDescent="0.25">
      <c r="A934" s="25">
        <v>932</v>
      </c>
      <c r="B934" s="26" t="s">
        <v>2821</v>
      </c>
      <c r="C934" s="26" t="s">
        <v>2822</v>
      </c>
      <c r="D934" s="27" t="s">
        <v>2317</v>
      </c>
      <c r="E934" s="26" t="s">
        <v>1570</v>
      </c>
      <c r="F934" s="26" t="s">
        <v>162</v>
      </c>
      <c r="G934" s="26" t="s">
        <v>2823</v>
      </c>
      <c r="H934" s="26" t="s">
        <v>2814</v>
      </c>
      <c r="I934" s="26" t="s">
        <v>2824</v>
      </c>
      <c r="J934" s="28">
        <v>3.5804999999999998</v>
      </c>
      <c r="K934" s="25" t="s">
        <v>8486</v>
      </c>
      <c r="L934" s="29" t="s">
        <v>8443</v>
      </c>
      <c r="M934" s="25" t="e">
        <f>AVERAGE(SMALL(#REF!,1),SMALL(#REF!,2))</f>
        <v>#REF!</v>
      </c>
      <c r="N934" s="25" t="e">
        <f>IF(#REF! &lt;=( AVERAGE(SMALL(#REF!,1),SMALL(#REF!,2))),#REF!, "")</f>
        <v>#REF!</v>
      </c>
      <c r="O934" s="25" t="e">
        <f>AVERAGE(SMALL(#REF!,1),SMALL(#REF!,2))</f>
        <v>#REF!</v>
      </c>
      <c r="P934" s="28">
        <v>3.5804999999999998</v>
      </c>
      <c r="Q934" s="25">
        <f t="shared" si="42"/>
        <v>0.89512499999999995</v>
      </c>
      <c r="R934" s="25">
        <f t="shared" si="43"/>
        <v>4.475625</v>
      </c>
      <c r="S934" s="28">
        <f t="shared" si="44"/>
        <v>4.8336749999999995</v>
      </c>
      <c r="T934" s="25"/>
      <c r="U934" s="25"/>
      <c r="V934" s="25"/>
      <c r="W934" s="25"/>
      <c r="X934" s="25"/>
      <c r="Y934" s="25"/>
      <c r="Z934" s="25"/>
      <c r="AA934" s="25"/>
      <c r="AB934" s="25"/>
      <c r="AC934" s="25"/>
      <c r="AD934" s="25"/>
      <c r="AE934" s="25"/>
      <c r="AF934" s="25"/>
    </row>
    <row r="935" spans="1:32" s="34" customFormat="1" ht="31.5" x14ac:dyDescent="0.25">
      <c r="A935" s="25">
        <v>933</v>
      </c>
      <c r="B935" s="26" t="s">
        <v>2810</v>
      </c>
      <c r="C935" s="26" t="s">
        <v>2811</v>
      </c>
      <c r="D935" s="27" t="s">
        <v>163</v>
      </c>
      <c r="E935" s="26" t="s">
        <v>2812</v>
      </c>
      <c r="F935" s="26" t="s">
        <v>162</v>
      </c>
      <c r="G935" s="26" t="s">
        <v>2813</v>
      </c>
      <c r="H935" s="26" t="s">
        <v>2814</v>
      </c>
      <c r="I935" s="26" t="s">
        <v>2815</v>
      </c>
      <c r="J935" s="28">
        <v>8.9</v>
      </c>
      <c r="K935" s="25" t="s">
        <v>8472</v>
      </c>
      <c r="L935" s="29" t="s">
        <v>8444</v>
      </c>
      <c r="M935" s="25" t="e">
        <f>AVERAGE(SMALL(#REF!,1),SMALL(#REF!,2))</f>
        <v>#REF!</v>
      </c>
      <c r="N935" s="25" t="e">
        <f>IF(#REF! &lt;=( AVERAGE(SMALL(#REF!,1),SMALL(#REF!,2))),#REF!, "")</f>
        <v>#REF!</v>
      </c>
      <c r="O935" s="25" t="e">
        <f>AVERAGE(SMALL(#REF!,1),SMALL(#REF!,2))</f>
        <v>#REF!</v>
      </c>
      <c r="P935" s="28">
        <v>8.9</v>
      </c>
      <c r="Q935" s="25">
        <f t="shared" si="42"/>
        <v>2.2250000000000001</v>
      </c>
      <c r="R935" s="25">
        <f t="shared" si="43"/>
        <v>11.125</v>
      </c>
      <c r="S935" s="28">
        <f t="shared" si="44"/>
        <v>12.015000000000001</v>
      </c>
      <c r="T935" s="25"/>
      <c r="U935" s="25"/>
      <c r="V935" s="25"/>
      <c r="W935" s="25"/>
      <c r="X935" s="25"/>
      <c r="Y935" s="25"/>
      <c r="Z935" s="25"/>
      <c r="AA935" s="25"/>
      <c r="AB935" s="25"/>
      <c r="AC935" s="25"/>
      <c r="AD935" s="25"/>
      <c r="AE935" s="25"/>
      <c r="AF935" s="25"/>
    </row>
    <row r="936" spans="1:32" s="34" customFormat="1" ht="31.5" x14ac:dyDescent="0.25">
      <c r="A936" s="25">
        <v>934</v>
      </c>
      <c r="B936" s="26" t="s">
        <v>2816</v>
      </c>
      <c r="C936" s="26" t="s">
        <v>2817</v>
      </c>
      <c r="D936" s="27" t="s">
        <v>163</v>
      </c>
      <c r="E936" s="26" t="s">
        <v>2818</v>
      </c>
      <c r="F936" s="26" t="s">
        <v>162</v>
      </c>
      <c r="G936" s="26" t="s">
        <v>2819</v>
      </c>
      <c r="H936" s="26" t="s">
        <v>2814</v>
      </c>
      <c r="I936" s="26" t="s">
        <v>2820</v>
      </c>
      <c r="J936" s="28">
        <v>11.8</v>
      </c>
      <c r="K936" s="25" t="s">
        <v>8472</v>
      </c>
      <c r="L936" s="29" t="s">
        <v>8444</v>
      </c>
      <c r="M936" s="25" t="e">
        <f>AVERAGE(SMALL(#REF!,1),SMALL(#REF!,2))</f>
        <v>#REF!</v>
      </c>
      <c r="N936" s="25" t="e">
        <f>IF(#REF! &lt;=( AVERAGE(SMALL(#REF!,1),SMALL(#REF!,2))),#REF!, "")</f>
        <v>#REF!</v>
      </c>
      <c r="O936" s="25" t="e">
        <f>AVERAGE(SMALL(#REF!,1),SMALL(#REF!,2))</f>
        <v>#REF!</v>
      </c>
      <c r="P936" s="28">
        <v>11.8</v>
      </c>
      <c r="Q936" s="25">
        <f t="shared" si="42"/>
        <v>2.0060000000000002</v>
      </c>
      <c r="R936" s="25">
        <f t="shared" si="43"/>
        <v>13.806000000000001</v>
      </c>
      <c r="S936" s="28">
        <f t="shared" si="44"/>
        <v>14.910480000000002</v>
      </c>
      <c r="T936" s="25"/>
      <c r="U936" s="25"/>
      <c r="V936" s="25"/>
      <c r="W936" s="25"/>
      <c r="X936" s="25"/>
      <c r="Y936" s="25"/>
      <c r="Z936" s="25"/>
      <c r="AA936" s="25"/>
      <c r="AB936" s="25"/>
      <c r="AC936" s="25"/>
      <c r="AD936" s="25"/>
      <c r="AE936" s="25"/>
      <c r="AF936" s="25"/>
    </row>
    <row r="937" spans="1:32" s="34" customFormat="1" ht="94.5" x14ac:dyDescent="0.25">
      <c r="A937" s="25">
        <v>935</v>
      </c>
      <c r="B937" s="35" t="s">
        <v>974</v>
      </c>
      <c r="C937" s="35" t="s">
        <v>975</v>
      </c>
      <c r="D937" s="36" t="s">
        <v>978</v>
      </c>
      <c r="E937" s="35" t="s">
        <v>980</v>
      </c>
      <c r="F937" s="35" t="s">
        <v>430</v>
      </c>
      <c r="G937" s="35" t="s">
        <v>981</v>
      </c>
      <c r="H937" s="35" t="s">
        <v>945</v>
      </c>
      <c r="I937" s="35" t="s">
        <v>982</v>
      </c>
      <c r="J937" s="28">
        <v>2868.23</v>
      </c>
      <c r="K937" s="25" t="s">
        <v>8472</v>
      </c>
      <c r="L937" s="29" t="s">
        <v>8444</v>
      </c>
      <c r="M937" s="25" t="e">
        <f>AVERAGE(SMALL(#REF!,1),SMALL(#REF!,2))</f>
        <v>#REF!</v>
      </c>
      <c r="N937" s="25" t="e">
        <f>IF(#REF! &lt;=( AVERAGE(SMALL(#REF!,1),SMALL(#REF!,2))),#REF!, "")</f>
        <v>#REF!</v>
      </c>
      <c r="O937" s="25" t="e">
        <f>AVERAGE(SMALL(#REF!,1),SMALL(#REF!,2))</f>
        <v>#REF!</v>
      </c>
      <c r="P937" s="28">
        <v>2868.23</v>
      </c>
      <c r="Q937" s="25">
        <f t="shared" si="42"/>
        <v>286.82300000000004</v>
      </c>
      <c r="R937" s="25">
        <f t="shared" si="43"/>
        <v>3155.0529999999999</v>
      </c>
      <c r="S937" s="28">
        <f t="shared" si="44"/>
        <v>3407.4572399999997</v>
      </c>
      <c r="T937" s="25" t="s">
        <v>8513</v>
      </c>
      <c r="U937" s="25"/>
      <c r="V937" s="25"/>
      <c r="W937" s="25"/>
      <c r="X937" s="25"/>
      <c r="Y937" s="25"/>
      <c r="Z937" s="25"/>
      <c r="AA937" s="25"/>
      <c r="AB937" s="25"/>
      <c r="AC937" s="25"/>
      <c r="AD937" s="25"/>
      <c r="AE937" s="25"/>
      <c r="AF937" s="25"/>
    </row>
    <row r="938" spans="1:32" s="25" customFormat="1" ht="94.5" x14ac:dyDescent="0.25">
      <c r="A938" s="25">
        <v>936</v>
      </c>
      <c r="B938" s="35" t="s">
        <v>974</v>
      </c>
      <c r="C938" s="35" t="s">
        <v>975</v>
      </c>
      <c r="D938" s="36" t="s">
        <v>978</v>
      </c>
      <c r="E938" s="35" t="s">
        <v>983</v>
      </c>
      <c r="F938" s="35" t="s">
        <v>430</v>
      </c>
      <c r="G938" s="35" t="s">
        <v>984</v>
      </c>
      <c r="H938" s="35" t="s">
        <v>945</v>
      </c>
      <c r="I938" s="35" t="s">
        <v>985</v>
      </c>
      <c r="J938" s="28">
        <v>5005.43</v>
      </c>
      <c r="K938" s="25" t="s">
        <v>8472</v>
      </c>
      <c r="L938" s="29" t="s">
        <v>8444</v>
      </c>
      <c r="M938" s="25" t="e">
        <f>AVERAGE(SMALL(#REF!,1),SMALL(#REF!,2))</f>
        <v>#REF!</v>
      </c>
      <c r="N938" s="27" t="e">
        <f>IF(#REF! &lt;=( AVERAGE(SMALL(#REF!,1),SMALL(#REF!,2))),#REF!, "")</f>
        <v>#REF!</v>
      </c>
      <c r="O938" s="25" t="e">
        <f>AVERAGE(SMALL(#REF!,1),SMALL(#REF!,2))</f>
        <v>#REF!</v>
      </c>
      <c r="P938" s="28">
        <v>5005.43</v>
      </c>
      <c r="Q938" s="25">
        <f t="shared" si="42"/>
        <v>500.54300000000006</v>
      </c>
      <c r="R938" s="25">
        <f t="shared" si="43"/>
        <v>5505.973</v>
      </c>
      <c r="S938" s="28">
        <f t="shared" si="44"/>
        <v>5946.4508399999995</v>
      </c>
      <c r="T938" s="25" t="s">
        <v>8513</v>
      </c>
    </row>
    <row r="939" spans="1:32" s="25" customFormat="1" ht="78.75" x14ac:dyDescent="0.25">
      <c r="A939" s="25">
        <v>937</v>
      </c>
      <c r="B939" s="35" t="s">
        <v>974</v>
      </c>
      <c r="C939" s="35" t="s">
        <v>975</v>
      </c>
      <c r="D939" s="36" t="s">
        <v>978</v>
      </c>
      <c r="E939" s="35" t="s">
        <v>986</v>
      </c>
      <c r="F939" s="35" t="s">
        <v>430</v>
      </c>
      <c r="G939" s="35" t="s">
        <v>987</v>
      </c>
      <c r="H939" s="35" t="s">
        <v>945</v>
      </c>
      <c r="I939" s="35" t="s">
        <v>988</v>
      </c>
      <c r="J939" s="28">
        <v>7142.63</v>
      </c>
      <c r="K939" s="25" t="s">
        <v>8472</v>
      </c>
      <c r="L939" s="29" t="s">
        <v>8444</v>
      </c>
      <c r="M939" s="25" t="e">
        <f>AVERAGE(SMALL(#REF!,1),SMALL(#REF!,2))</f>
        <v>#REF!</v>
      </c>
      <c r="N939" s="25" t="e">
        <f>IF(#REF! &lt;=( AVERAGE(SMALL(#REF!,1),SMALL(#REF!,2))),#REF!, "")</f>
        <v>#REF!</v>
      </c>
      <c r="O939" s="25" t="e">
        <f>AVERAGE(SMALL(#REF!,1),SMALL(#REF!,2))</f>
        <v>#REF!</v>
      </c>
      <c r="P939" s="28">
        <v>7142.63</v>
      </c>
      <c r="Q939" s="25">
        <f t="shared" si="42"/>
        <v>714.26300000000003</v>
      </c>
      <c r="R939" s="25">
        <f t="shared" si="43"/>
        <v>7856.893</v>
      </c>
      <c r="S939" s="28">
        <f t="shared" si="44"/>
        <v>8485.4444399999993</v>
      </c>
      <c r="T939" s="25" t="s">
        <v>8513</v>
      </c>
    </row>
    <row r="940" spans="1:32" s="25" customFormat="1" ht="78.75" x14ac:dyDescent="0.25">
      <c r="A940" s="25">
        <v>938</v>
      </c>
      <c r="B940" s="35" t="s">
        <v>974</v>
      </c>
      <c r="C940" s="35" t="s">
        <v>975</v>
      </c>
      <c r="D940" s="36" t="s">
        <v>978</v>
      </c>
      <c r="E940" s="35" t="s">
        <v>976</v>
      </c>
      <c r="F940" s="35" t="s">
        <v>430</v>
      </c>
      <c r="G940" s="35" t="s">
        <v>977</v>
      </c>
      <c r="H940" s="35" t="s">
        <v>945</v>
      </c>
      <c r="I940" s="35" t="s">
        <v>979</v>
      </c>
      <c r="J940" s="28">
        <v>1440.88</v>
      </c>
      <c r="K940" s="25" t="s">
        <v>8472</v>
      </c>
      <c r="L940" s="29" t="s">
        <v>8444</v>
      </c>
      <c r="M940" s="25" t="e">
        <f>AVERAGE(SMALL(#REF!,1),SMALL(#REF!,2))</f>
        <v>#REF!</v>
      </c>
      <c r="N940" s="25" t="e">
        <f>IF(#REF! &lt;=( AVERAGE(SMALL(#REF!,1),SMALL(#REF!,2))),#REF!, "")</f>
        <v>#REF!</v>
      </c>
      <c r="O940" s="25" t="e">
        <f>AVERAGE(SMALL(#REF!,1),SMALL(#REF!,2))</f>
        <v>#REF!</v>
      </c>
      <c r="P940" s="28">
        <v>1440.88</v>
      </c>
      <c r="Q940" s="25">
        <f t="shared" si="42"/>
        <v>144.08800000000002</v>
      </c>
      <c r="R940" s="25">
        <f t="shared" si="43"/>
        <v>1584.9680000000001</v>
      </c>
      <c r="S940" s="28">
        <f t="shared" si="44"/>
        <v>1711.7654400000001</v>
      </c>
      <c r="T940" s="25" t="s">
        <v>8513</v>
      </c>
    </row>
    <row r="941" spans="1:32" s="25" customFormat="1" ht="31.5" x14ac:dyDescent="0.25">
      <c r="A941" s="25">
        <v>939</v>
      </c>
      <c r="B941" s="35" t="s">
        <v>6394</v>
      </c>
      <c r="C941" s="35" t="s">
        <v>6393</v>
      </c>
      <c r="D941" s="36" t="s">
        <v>6390</v>
      </c>
      <c r="E941" s="35" t="s">
        <v>6397</v>
      </c>
      <c r="F941" s="35" t="s">
        <v>430</v>
      </c>
      <c r="G941" s="35" t="s">
        <v>6396</v>
      </c>
      <c r="H941" s="35" t="s">
        <v>945</v>
      </c>
      <c r="I941" s="35" t="s">
        <v>6395</v>
      </c>
      <c r="J941" s="28">
        <v>52.954000000000001</v>
      </c>
      <c r="K941" s="25" t="s">
        <v>8486</v>
      </c>
      <c r="L941" s="29" t="s">
        <v>8443</v>
      </c>
      <c r="M941" s="25" t="e">
        <f>AVERAGE(SMALL(#REF!,1),SMALL(#REF!,2))</f>
        <v>#REF!</v>
      </c>
      <c r="N941" s="25" t="e">
        <f>IF(#REF! &lt;=( AVERAGE(SMALL(#REF!,1),SMALL(#REF!,2))),#REF!, "")</f>
        <v>#REF!</v>
      </c>
      <c r="O941" s="25" t="e">
        <f>AVERAGE(SMALL(#REF!,1),SMALL(#REF!,2))</f>
        <v>#REF!</v>
      </c>
      <c r="P941" s="28">
        <v>52.954000000000001</v>
      </c>
      <c r="Q941" s="25">
        <f t="shared" si="42"/>
        <v>6.3544799999999997</v>
      </c>
      <c r="R941" s="25">
        <f t="shared" si="43"/>
        <v>59.308480000000003</v>
      </c>
      <c r="S941" s="28">
        <f t="shared" si="44"/>
        <v>64.053158400000001</v>
      </c>
      <c r="T941" s="25" t="s">
        <v>8513</v>
      </c>
    </row>
    <row r="942" spans="1:32" s="25" customFormat="1" ht="31.5" x14ac:dyDescent="0.25">
      <c r="A942" s="25">
        <v>940</v>
      </c>
      <c r="B942" s="35" t="s">
        <v>6394</v>
      </c>
      <c r="C942" s="35" t="s">
        <v>6393</v>
      </c>
      <c r="D942" s="36" t="s">
        <v>6390</v>
      </c>
      <c r="E942" s="35" t="s">
        <v>6392</v>
      </c>
      <c r="F942" s="35" t="s">
        <v>430</v>
      </c>
      <c r="G942" s="35" t="s">
        <v>6391</v>
      </c>
      <c r="H942" s="35" t="s">
        <v>945</v>
      </c>
      <c r="I942" s="35" t="s">
        <v>6389</v>
      </c>
      <c r="J942" s="28">
        <v>177.66</v>
      </c>
      <c r="K942" s="25" t="s">
        <v>8472</v>
      </c>
      <c r="L942" s="29" t="s">
        <v>8444</v>
      </c>
      <c r="M942" s="25" t="e">
        <f>AVERAGE(SMALL(#REF!,1),SMALL(#REF!,2))</f>
        <v>#REF!</v>
      </c>
      <c r="N942" s="25" t="e">
        <f>IF(#REF! &lt;=( AVERAGE(SMALL(#REF!,1),SMALL(#REF!,2))),#REF!, "")</f>
        <v>#REF!</v>
      </c>
      <c r="O942" s="25" t="e">
        <f>AVERAGE(SMALL(#REF!,1),SMALL(#REF!,2))</f>
        <v>#REF!</v>
      </c>
      <c r="P942" s="28">
        <v>177.66</v>
      </c>
      <c r="Q942" s="25">
        <f t="shared" si="42"/>
        <v>17.766000000000002</v>
      </c>
      <c r="R942" s="25">
        <f t="shared" si="43"/>
        <v>195.42599999999999</v>
      </c>
      <c r="S942" s="28">
        <f t="shared" si="44"/>
        <v>211.06008</v>
      </c>
      <c r="T942" s="25" t="s">
        <v>8513</v>
      </c>
    </row>
    <row r="943" spans="1:32" s="25" customFormat="1" ht="31.5" x14ac:dyDescent="0.25">
      <c r="A943" s="25">
        <v>941</v>
      </c>
      <c r="B943" s="35" t="s">
        <v>5167</v>
      </c>
      <c r="C943" s="35" t="s">
        <v>5171</v>
      </c>
      <c r="D943" s="36" t="s">
        <v>5163</v>
      </c>
      <c r="E943" s="35" t="s">
        <v>5175</v>
      </c>
      <c r="F943" s="35" t="s">
        <v>430</v>
      </c>
      <c r="G943" s="35" t="s">
        <v>5169</v>
      </c>
      <c r="H943" s="35" t="s">
        <v>945</v>
      </c>
      <c r="I943" s="35" t="s">
        <v>5174</v>
      </c>
      <c r="J943" s="28">
        <v>297.72000000000003</v>
      </c>
      <c r="K943" s="25" t="s">
        <v>8486</v>
      </c>
      <c r="L943" s="29" t="s">
        <v>8443</v>
      </c>
      <c r="M943" s="25" t="e">
        <f>AVERAGE(SMALL(#REF!,1),SMALL(#REF!,2))</f>
        <v>#REF!</v>
      </c>
      <c r="N943" s="25" t="e">
        <f>IF(#REF! &lt;=( AVERAGE(SMALL(#REF!,1),SMALL(#REF!,2))),#REF!, "")</f>
        <v>#REF!</v>
      </c>
      <c r="O943" s="25" t="e">
        <f>AVERAGE(SMALL(#REF!,1),SMALL(#REF!,2))</f>
        <v>#REF!</v>
      </c>
      <c r="P943" s="28">
        <v>297.72000000000003</v>
      </c>
      <c r="Q943" s="25">
        <f t="shared" si="42"/>
        <v>29.772000000000006</v>
      </c>
      <c r="R943" s="25">
        <f t="shared" si="43"/>
        <v>327.49200000000002</v>
      </c>
      <c r="S943" s="28">
        <f t="shared" si="44"/>
        <v>353.69136000000003</v>
      </c>
      <c r="T943" s="25" t="s">
        <v>8513</v>
      </c>
    </row>
    <row r="944" spans="1:32" s="25" customFormat="1" ht="31.5" x14ac:dyDescent="0.25">
      <c r="A944" s="25">
        <v>942</v>
      </c>
      <c r="B944" s="35" t="s">
        <v>5167</v>
      </c>
      <c r="C944" s="35" t="s">
        <v>5171</v>
      </c>
      <c r="D944" s="36" t="s">
        <v>5163</v>
      </c>
      <c r="E944" s="35" t="s">
        <v>5173</v>
      </c>
      <c r="F944" s="35" t="s">
        <v>430</v>
      </c>
      <c r="G944" s="35" t="s">
        <v>5169</v>
      </c>
      <c r="H944" s="35" t="s">
        <v>945</v>
      </c>
      <c r="I944" s="35" t="s">
        <v>5172</v>
      </c>
      <c r="J944" s="28">
        <v>66.494050000000001</v>
      </c>
      <c r="K944" s="25" t="s">
        <v>8486</v>
      </c>
      <c r="L944" s="29" t="s">
        <v>8443</v>
      </c>
      <c r="M944" s="25" t="e">
        <f>AVERAGE(SMALL(#REF!,1),SMALL(#REF!,2))</f>
        <v>#REF!</v>
      </c>
      <c r="N944" s="25" t="e">
        <f>IF(#REF! &lt;=( AVERAGE(SMALL(#REF!,1),SMALL(#REF!,2))),#REF!, "")</f>
        <v>#REF!</v>
      </c>
      <c r="O944" s="25" t="e">
        <f>AVERAGE(SMALL(#REF!,1),SMALL(#REF!,2))</f>
        <v>#REF!</v>
      </c>
      <c r="P944" s="28">
        <v>66.494050000000001</v>
      </c>
      <c r="Q944" s="25">
        <f t="shared" si="42"/>
        <v>7.9792860000000001</v>
      </c>
      <c r="R944" s="25">
        <f t="shared" si="43"/>
        <v>74.473336000000003</v>
      </c>
      <c r="S944" s="28">
        <f t="shared" si="44"/>
        <v>80.431202880000001</v>
      </c>
      <c r="T944" s="25" t="s">
        <v>8513</v>
      </c>
    </row>
    <row r="945" spans="1:32" s="25" customFormat="1" ht="31.5" x14ac:dyDescent="0.25">
      <c r="A945" s="25">
        <v>943</v>
      </c>
      <c r="B945" s="35" t="s">
        <v>5167</v>
      </c>
      <c r="C945" s="35" t="s">
        <v>5171</v>
      </c>
      <c r="D945" s="36" t="s">
        <v>5163</v>
      </c>
      <c r="E945" s="35" t="s">
        <v>5170</v>
      </c>
      <c r="F945" s="35" t="s">
        <v>430</v>
      </c>
      <c r="G945" s="35" t="s">
        <v>5169</v>
      </c>
      <c r="H945" s="35" t="s">
        <v>945</v>
      </c>
      <c r="I945" s="35" t="s">
        <v>5168</v>
      </c>
      <c r="J945" s="28">
        <v>137.89449999999999</v>
      </c>
      <c r="K945" s="25" t="s">
        <v>8486</v>
      </c>
      <c r="L945" s="29" t="s">
        <v>8443</v>
      </c>
      <c r="M945" s="25" t="e">
        <f>AVERAGE(SMALL(#REF!,1),SMALL(#REF!,2))</f>
        <v>#REF!</v>
      </c>
      <c r="N945" s="25" t="e">
        <f>IF(#REF! &lt;=( AVERAGE(SMALL(#REF!,1),SMALL(#REF!,2))),#REF!, "")</f>
        <v>#REF!</v>
      </c>
      <c r="O945" s="25" t="e">
        <f>AVERAGE(SMALL(#REF!,1),SMALL(#REF!,2))</f>
        <v>#REF!</v>
      </c>
      <c r="P945" s="28">
        <v>137.89449999999999</v>
      </c>
      <c r="Q945" s="25">
        <f t="shared" si="42"/>
        <v>13.78945</v>
      </c>
      <c r="R945" s="25">
        <f t="shared" si="43"/>
        <v>151.68394999999998</v>
      </c>
      <c r="S945" s="28">
        <f t="shared" si="44"/>
        <v>163.81866599999998</v>
      </c>
      <c r="T945" s="25" t="s">
        <v>8513</v>
      </c>
    </row>
    <row r="946" spans="1:32" s="34" customFormat="1" ht="126" x14ac:dyDescent="0.25">
      <c r="A946" s="25">
        <v>944</v>
      </c>
      <c r="B946" s="35" t="s">
        <v>5167</v>
      </c>
      <c r="C946" s="35" t="s">
        <v>5166</v>
      </c>
      <c r="D946" s="36" t="s">
        <v>5163</v>
      </c>
      <c r="E946" s="35" t="s">
        <v>5165</v>
      </c>
      <c r="F946" s="35" t="s">
        <v>430</v>
      </c>
      <c r="G946" s="35" t="s">
        <v>5164</v>
      </c>
      <c r="H946" s="35" t="s">
        <v>945</v>
      </c>
      <c r="I946" s="35" t="s">
        <v>5162</v>
      </c>
      <c r="J946" s="28">
        <v>161.64500000000001</v>
      </c>
      <c r="K946" s="25" t="s">
        <v>8486</v>
      </c>
      <c r="L946" s="29" t="s">
        <v>8443</v>
      </c>
      <c r="M946" s="25" t="e">
        <f>AVERAGE(SMALL(#REF!,1),SMALL(#REF!,2))</f>
        <v>#REF!</v>
      </c>
      <c r="N946" s="25" t="e">
        <f>IF(#REF! &lt;=( AVERAGE(SMALL(#REF!,1),SMALL(#REF!,2))),#REF!, "")</f>
        <v>#REF!</v>
      </c>
      <c r="O946" s="25" t="e">
        <f>AVERAGE(SMALL(#REF!,1),SMALL(#REF!,2))</f>
        <v>#REF!</v>
      </c>
      <c r="P946" s="28">
        <v>161.64500000000001</v>
      </c>
      <c r="Q946" s="25">
        <f t="shared" si="42"/>
        <v>16.1645</v>
      </c>
      <c r="R946" s="25">
        <f t="shared" si="43"/>
        <v>177.80950000000001</v>
      </c>
      <c r="S946" s="28">
        <f t="shared" si="44"/>
        <v>192.03426000000002</v>
      </c>
      <c r="T946" s="25" t="s">
        <v>8513</v>
      </c>
      <c r="U946" s="25"/>
      <c r="V946" s="25"/>
      <c r="W946" s="25"/>
      <c r="X946" s="25"/>
      <c r="Y946" s="25"/>
      <c r="Z946" s="25"/>
      <c r="AA946" s="25"/>
      <c r="AB946" s="25"/>
      <c r="AC946" s="25"/>
      <c r="AD946" s="25"/>
      <c r="AE946" s="25"/>
      <c r="AF946" s="25"/>
    </row>
    <row r="947" spans="1:32" s="25" customFormat="1" ht="141.75" x14ac:dyDescent="0.25">
      <c r="A947" s="25">
        <v>945</v>
      </c>
      <c r="B947" s="35" t="s">
        <v>947</v>
      </c>
      <c r="C947" s="35" t="s">
        <v>948</v>
      </c>
      <c r="D947" s="36" t="s">
        <v>951</v>
      </c>
      <c r="E947" s="35" t="s">
        <v>298</v>
      </c>
      <c r="F947" s="35" t="s">
        <v>949</v>
      </c>
      <c r="G947" s="35" t="s">
        <v>950</v>
      </c>
      <c r="H947" s="35" t="s">
        <v>945</v>
      </c>
      <c r="I947" s="35" t="s">
        <v>952</v>
      </c>
      <c r="J947" s="28">
        <v>2073.75</v>
      </c>
      <c r="K947" s="25" t="s">
        <v>8472</v>
      </c>
      <c r="L947" s="29" t="s">
        <v>8444</v>
      </c>
      <c r="M947" s="25" t="e">
        <f>AVERAGE(SMALL(#REF!,1),SMALL(#REF!,2))</f>
        <v>#REF!</v>
      </c>
      <c r="N947" s="25" t="e">
        <f>IF(#REF! &lt;=( AVERAGE(SMALL(#REF!,1),SMALL(#REF!,2))),#REF!, "")</f>
        <v>#REF!</v>
      </c>
      <c r="O947" s="25" t="e">
        <f>AVERAGE(SMALL(#REF!,1),SMALL(#REF!,2))</f>
        <v>#REF!</v>
      </c>
      <c r="P947" s="28">
        <v>2073.75</v>
      </c>
      <c r="Q947" s="25">
        <f t="shared" si="42"/>
        <v>207.375</v>
      </c>
      <c r="R947" s="25">
        <f t="shared" si="43"/>
        <v>2281.125</v>
      </c>
      <c r="S947" s="28">
        <f t="shared" si="44"/>
        <v>2463.6149999999998</v>
      </c>
      <c r="T947" s="25" t="s">
        <v>8513</v>
      </c>
    </row>
    <row r="948" spans="1:32" s="25" customFormat="1" ht="141.75" x14ac:dyDescent="0.25">
      <c r="A948" s="25">
        <v>946</v>
      </c>
      <c r="B948" s="35" t="s">
        <v>947</v>
      </c>
      <c r="C948" s="35" t="s">
        <v>948</v>
      </c>
      <c r="D948" s="36" t="s">
        <v>951</v>
      </c>
      <c r="E948" s="35" t="s">
        <v>953</v>
      </c>
      <c r="F948" s="35" t="s">
        <v>949</v>
      </c>
      <c r="G948" s="35" t="s">
        <v>954</v>
      </c>
      <c r="H948" s="35" t="s">
        <v>945</v>
      </c>
      <c r="I948" s="35" t="s">
        <v>955</v>
      </c>
      <c r="J948" s="28">
        <v>9645.5</v>
      </c>
      <c r="K948" s="25" t="s">
        <v>8486</v>
      </c>
      <c r="L948" s="29" t="s">
        <v>8443</v>
      </c>
      <c r="M948" s="25" t="e">
        <f>AVERAGE(SMALL(#REF!,1),SMALL(#REF!,2))</f>
        <v>#REF!</v>
      </c>
      <c r="N948" s="25" t="e">
        <f>IF(#REF! &lt;=( AVERAGE(SMALL(#REF!,1),SMALL(#REF!,2))),#REF!, "")</f>
        <v>#REF!</v>
      </c>
      <c r="O948" s="25" t="e">
        <f>AVERAGE(SMALL(#REF!,1),SMALL(#REF!,2))</f>
        <v>#REF!</v>
      </c>
      <c r="P948" s="28">
        <v>9645.5</v>
      </c>
      <c r="Q948" s="25">
        <f t="shared" si="42"/>
        <v>964.55000000000007</v>
      </c>
      <c r="R948" s="25">
        <f t="shared" si="43"/>
        <v>10610.05</v>
      </c>
      <c r="S948" s="28">
        <f t="shared" si="44"/>
        <v>11458.853999999999</v>
      </c>
      <c r="T948" s="25" t="s">
        <v>8513</v>
      </c>
    </row>
    <row r="949" spans="1:32" s="34" customFormat="1" ht="31.5" x14ac:dyDescent="0.25">
      <c r="A949" s="25">
        <v>947</v>
      </c>
      <c r="B949" s="35" t="s">
        <v>7373</v>
      </c>
      <c r="C949" s="35" t="s">
        <v>2214</v>
      </c>
      <c r="D949" s="36" t="s">
        <v>2217</v>
      </c>
      <c r="E949" s="35" t="s">
        <v>2219</v>
      </c>
      <c r="F949" s="35" t="s">
        <v>433</v>
      </c>
      <c r="G949" s="35" t="s">
        <v>7375</v>
      </c>
      <c r="H949" s="35" t="s">
        <v>945</v>
      </c>
      <c r="I949" s="35" t="s">
        <v>7374</v>
      </c>
      <c r="J949" s="28">
        <v>747.73</v>
      </c>
      <c r="K949" s="25" t="s">
        <v>8472</v>
      </c>
      <c r="L949" s="29" t="s">
        <v>8444</v>
      </c>
      <c r="M949" s="25" t="e">
        <f>AVERAGE(SMALL(#REF!,1),SMALL(#REF!,2))</f>
        <v>#REF!</v>
      </c>
      <c r="N949" s="25" t="e">
        <f>IF(#REF! &lt;=( AVERAGE(SMALL(#REF!,1),SMALL(#REF!,2))),#REF!, "")</f>
        <v>#REF!</v>
      </c>
      <c r="O949" s="25" t="e">
        <f>AVERAGE(SMALL(#REF!,1),SMALL(#REF!,2))</f>
        <v>#REF!</v>
      </c>
      <c r="P949" s="28">
        <v>747.73</v>
      </c>
      <c r="Q949" s="25">
        <f t="shared" si="42"/>
        <v>74.77300000000001</v>
      </c>
      <c r="R949" s="25">
        <f t="shared" si="43"/>
        <v>822.50300000000004</v>
      </c>
      <c r="S949" s="28">
        <f t="shared" si="44"/>
        <v>888.30324000000007</v>
      </c>
      <c r="T949" s="25" t="s">
        <v>8513</v>
      </c>
      <c r="U949" s="25"/>
      <c r="V949" s="25"/>
      <c r="W949" s="25"/>
      <c r="X949" s="25"/>
      <c r="Y949" s="25"/>
      <c r="Z949" s="25"/>
      <c r="AA949" s="25"/>
      <c r="AB949" s="25"/>
      <c r="AC949" s="25"/>
      <c r="AD949" s="25"/>
      <c r="AE949" s="25"/>
      <c r="AF949" s="25"/>
    </row>
    <row r="950" spans="1:32" s="25" customFormat="1" ht="31.5" x14ac:dyDescent="0.25">
      <c r="A950" s="25">
        <v>948</v>
      </c>
      <c r="B950" s="35" t="s">
        <v>7373</v>
      </c>
      <c r="C950" s="35" t="s">
        <v>2214</v>
      </c>
      <c r="D950" s="36" t="s">
        <v>2217</v>
      </c>
      <c r="E950" s="35" t="s">
        <v>2215</v>
      </c>
      <c r="F950" s="35" t="s">
        <v>433</v>
      </c>
      <c r="G950" s="35" t="s">
        <v>7372</v>
      </c>
      <c r="H950" s="35" t="s">
        <v>945</v>
      </c>
      <c r="I950" s="35" t="s">
        <v>7371</v>
      </c>
      <c r="J950" s="28">
        <v>305.49</v>
      </c>
      <c r="K950" s="25" t="s">
        <v>8472</v>
      </c>
      <c r="L950" s="29" t="s">
        <v>8444</v>
      </c>
      <c r="M950" s="25" t="e">
        <f>AVERAGE(SMALL(#REF!,1),SMALL(#REF!,2))</f>
        <v>#REF!</v>
      </c>
      <c r="N950" s="25" t="e">
        <f>IF(#REF! &lt;=( AVERAGE(SMALL(#REF!,1),SMALL(#REF!,2))),#REF!, "")</f>
        <v>#REF!</v>
      </c>
      <c r="O950" s="25" t="e">
        <f>AVERAGE(SMALL(#REF!,1),SMALL(#REF!,2))</f>
        <v>#REF!</v>
      </c>
      <c r="P950" s="28">
        <v>305.49</v>
      </c>
      <c r="Q950" s="25">
        <f t="shared" si="42"/>
        <v>30.549000000000003</v>
      </c>
      <c r="R950" s="25">
        <f t="shared" si="43"/>
        <v>336.03899999999999</v>
      </c>
      <c r="S950" s="28">
        <f t="shared" si="44"/>
        <v>362.92212000000001</v>
      </c>
      <c r="T950" s="25" t="s">
        <v>8513</v>
      </c>
    </row>
    <row r="951" spans="1:32" s="34" customFormat="1" ht="31.5" x14ac:dyDescent="0.25">
      <c r="A951" s="25">
        <v>949</v>
      </c>
      <c r="B951" s="35" t="s">
        <v>6428</v>
      </c>
      <c r="C951" s="35" t="s">
        <v>2214</v>
      </c>
      <c r="D951" s="36" t="s">
        <v>2217</v>
      </c>
      <c r="E951" s="35" t="s">
        <v>6427</v>
      </c>
      <c r="F951" s="35" t="s">
        <v>430</v>
      </c>
      <c r="G951" s="35" t="s">
        <v>6426</v>
      </c>
      <c r="H951" s="35" t="s">
        <v>945</v>
      </c>
      <c r="I951" s="35" t="s">
        <v>6425</v>
      </c>
      <c r="J951" s="28">
        <v>1352.222</v>
      </c>
      <c r="K951" s="25" t="s">
        <v>8486</v>
      </c>
      <c r="L951" s="29" t="s">
        <v>8443</v>
      </c>
      <c r="M951" s="25" t="e">
        <f>AVERAGE(SMALL(#REF!,1),SMALL(#REF!,2))</f>
        <v>#REF!</v>
      </c>
      <c r="N951" s="25" t="e">
        <f>IF(#REF! &lt;=( AVERAGE(SMALL(#REF!,1),SMALL(#REF!,2))),#REF!, "")</f>
        <v>#REF!</v>
      </c>
      <c r="O951" s="25" t="e">
        <f>AVERAGE(SMALL(#REF!,1),SMALL(#REF!,2))</f>
        <v>#REF!</v>
      </c>
      <c r="P951" s="28">
        <v>1352.222</v>
      </c>
      <c r="Q951" s="25">
        <f t="shared" si="42"/>
        <v>135.22220000000002</v>
      </c>
      <c r="R951" s="25">
        <f t="shared" si="43"/>
        <v>1487.4441999999999</v>
      </c>
      <c r="S951" s="28">
        <f t="shared" si="44"/>
        <v>1606.4397359999998</v>
      </c>
      <c r="T951" s="25" t="s">
        <v>8513</v>
      </c>
      <c r="U951" s="25"/>
      <c r="V951" s="25"/>
      <c r="W951" s="25"/>
      <c r="X951" s="25"/>
      <c r="Y951" s="25"/>
      <c r="Z951" s="25"/>
      <c r="AA951" s="25"/>
      <c r="AB951" s="25"/>
      <c r="AC951" s="25"/>
      <c r="AD951" s="25"/>
      <c r="AE951" s="25"/>
      <c r="AF951" s="25"/>
    </row>
    <row r="952" spans="1:32" s="25" customFormat="1" ht="31.5" x14ac:dyDescent="0.25">
      <c r="A952" s="25">
        <v>950</v>
      </c>
      <c r="B952" s="35" t="s">
        <v>6450</v>
      </c>
      <c r="C952" s="35" t="s">
        <v>6452</v>
      </c>
      <c r="D952" s="36" t="s">
        <v>2548</v>
      </c>
      <c r="E952" s="35" t="s">
        <v>212</v>
      </c>
      <c r="F952" s="35" t="s">
        <v>949</v>
      </c>
      <c r="G952" s="35" t="s">
        <v>5617</v>
      </c>
      <c r="H952" s="35" t="s">
        <v>945</v>
      </c>
      <c r="I952" s="35" t="s">
        <v>6451</v>
      </c>
      <c r="J952" s="28">
        <v>1442.9</v>
      </c>
      <c r="K952" s="25" t="s">
        <v>8472</v>
      </c>
      <c r="L952" s="29" t="s">
        <v>8444</v>
      </c>
      <c r="M952" s="25" t="e">
        <f>AVERAGE(SMALL(#REF!,1),SMALL(#REF!,2))</f>
        <v>#REF!</v>
      </c>
      <c r="N952" s="25" t="e">
        <f>IF(#REF! &lt;=( AVERAGE(SMALL(#REF!,1),SMALL(#REF!,2))),#REF!, "")</f>
        <v>#REF!</v>
      </c>
      <c r="O952" s="25" t="e">
        <f>AVERAGE(SMALL(#REF!,1),SMALL(#REF!,2))</f>
        <v>#REF!</v>
      </c>
      <c r="P952" s="28">
        <v>1442.9</v>
      </c>
      <c r="Q952" s="25">
        <f t="shared" si="42"/>
        <v>144.29000000000002</v>
      </c>
      <c r="R952" s="25">
        <f t="shared" si="43"/>
        <v>1587.19</v>
      </c>
      <c r="S952" s="28">
        <f t="shared" si="44"/>
        <v>1714.1652000000001</v>
      </c>
      <c r="T952" s="25" t="s">
        <v>8513</v>
      </c>
    </row>
    <row r="953" spans="1:32" s="25" customFormat="1" ht="31.5" x14ac:dyDescent="0.25">
      <c r="A953" s="25">
        <v>951</v>
      </c>
      <c r="B953" s="35" t="s">
        <v>6450</v>
      </c>
      <c r="C953" s="35" t="s">
        <v>6449</v>
      </c>
      <c r="D953" s="36" t="s">
        <v>2548</v>
      </c>
      <c r="E953" s="35" t="s">
        <v>1771</v>
      </c>
      <c r="F953" s="35" t="s">
        <v>949</v>
      </c>
      <c r="G953" s="35" t="s">
        <v>5617</v>
      </c>
      <c r="H953" s="35" t="s">
        <v>945</v>
      </c>
      <c r="I953" s="35" t="s">
        <v>6448</v>
      </c>
      <c r="J953" s="28">
        <v>2306.4</v>
      </c>
      <c r="K953" s="25" t="s">
        <v>8472</v>
      </c>
      <c r="L953" s="29" t="s">
        <v>8444</v>
      </c>
      <c r="M953" s="25" t="e">
        <f>AVERAGE(SMALL(#REF!,1),SMALL(#REF!,2))</f>
        <v>#REF!</v>
      </c>
      <c r="N953" s="25" t="e">
        <f>IF(#REF! &lt;=( AVERAGE(SMALL(#REF!,1),SMALL(#REF!,2))),#REF!, "")</f>
        <v>#REF!</v>
      </c>
      <c r="O953" s="25" t="e">
        <f>AVERAGE(SMALL(#REF!,1),SMALL(#REF!,2))</f>
        <v>#REF!</v>
      </c>
      <c r="P953" s="28">
        <v>2306.4</v>
      </c>
      <c r="Q953" s="25">
        <f t="shared" si="42"/>
        <v>230.64000000000001</v>
      </c>
      <c r="R953" s="25">
        <f t="shared" si="43"/>
        <v>2537.04</v>
      </c>
      <c r="S953" s="28">
        <f t="shared" si="44"/>
        <v>2740.0032000000001</v>
      </c>
      <c r="T953" s="25" t="s">
        <v>8513</v>
      </c>
    </row>
    <row r="954" spans="1:32" s="25" customFormat="1" ht="31.5" x14ac:dyDescent="0.25">
      <c r="A954" s="25">
        <v>952</v>
      </c>
      <c r="B954" s="35" t="s">
        <v>6955</v>
      </c>
      <c r="C954" s="35" t="s">
        <v>2546</v>
      </c>
      <c r="D954" s="36" t="s">
        <v>2548</v>
      </c>
      <c r="E954" s="35" t="s">
        <v>7444</v>
      </c>
      <c r="F954" s="35" t="s">
        <v>433</v>
      </c>
      <c r="G954" s="35" t="s">
        <v>1020</v>
      </c>
      <c r="H954" s="35" t="s">
        <v>945</v>
      </c>
      <c r="I954" s="35" t="s">
        <v>7443</v>
      </c>
      <c r="J954" s="28">
        <v>1084.47</v>
      </c>
      <c r="K954" s="25" t="s">
        <v>8472</v>
      </c>
      <c r="L954" s="29" t="s">
        <v>8444</v>
      </c>
      <c r="M954" s="25" t="e">
        <f>AVERAGE(SMALL(#REF!,1),SMALL(#REF!,2))</f>
        <v>#REF!</v>
      </c>
      <c r="N954" s="25" t="e">
        <f>IF(#REF! &lt;=( AVERAGE(SMALL(#REF!,1),SMALL(#REF!,2))),#REF!, "")</f>
        <v>#REF!</v>
      </c>
      <c r="O954" s="25" t="e">
        <f>AVERAGE(SMALL(#REF!,1),SMALL(#REF!,2))</f>
        <v>#REF!</v>
      </c>
      <c r="P954" s="28">
        <v>1084.47</v>
      </c>
      <c r="Q954" s="25">
        <f t="shared" si="42"/>
        <v>108.447</v>
      </c>
      <c r="R954" s="25">
        <f t="shared" si="43"/>
        <v>1192.9169999999999</v>
      </c>
      <c r="S954" s="28">
        <f t="shared" si="44"/>
        <v>1288.3503599999999</v>
      </c>
      <c r="T954" s="25" t="s">
        <v>8513</v>
      </c>
    </row>
    <row r="955" spans="1:32" s="25" customFormat="1" ht="31.5" x14ac:dyDescent="0.25">
      <c r="A955" s="25">
        <v>953</v>
      </c>
      <c r="B955" s="35" t="s">
        <v>6955</v>
      </c>
      <c r="C955" s="35" t="s">
        <v>2546</v>
      </c>
      <c r="D955" s="36" t="s">
        <v>2548</v>
      </c>
      <c r="E955" s="35" t="s">
        <v>6954</v>
      </c>
      <c r="F955" s="35" t="s">
        <v>430</v>
      </c>
      <c r="G955" s="35" t="s">
        <v>6953</v>
      </c>
      <c r="H955" s="35" t="s">
        <v>945</v>
      </c>
      <c r="I955" s="35" t="s">
        <v>6952</v>
      </c>
      <c r="J955" s="28">
        <v>1051.5999999999999</v>
      </c>
      <c r="K955" s="25" t="s">
        <v>8486</v>
      </c>
      <c r="L955" s="29" t="s">
        <v>8443</v>
      </c>
      <c r="M955" s="25" t="e">
        <f>AVERAGE(SMALL(#REF!,1),SMALL(#REF!,2))</f>
        <v>#REF!</v>
      </c>
      <c r="N955" s="25" t="e">
        <f>IF(#REF! &lt;=( AVERAGE(SMALL(#REF!,1),SMALL(#REF!,2))),#REF!, "")</f>
        <v>#REF!</v>
      </c>
      <c r="O955" s="25" t="e">
        <f>AVERAGE(SMALL(#REF!,1),SMALL(#REF!,2))</f>
        <v>#REF!</v>
      </c>
      <c r="P955" s="28">
        <v>1051.5999999999999</v>
      </c>
      <c r="Q955" s="25">
        <f t="shared" si="42"/>
        <v>105.16</v>
      </c>
      <c r="R955" s="25">
        <f t="shared" si="43"/>
        <v>1156.76</v>
      </c>
      <c r="S955" s="28">
        <f t="shared" si="44"/>
        <v>1249.3008</v>
      </c>
      <c r="T955" s="25" t="s">
        <v>8513</v>
      </c>
    </row>
    <row r="956" spans="1:32" s="25" customFormat="1" ht="31.5" x14ac:dyDescent="0.25">
      <c r="A956" s="25">
        <v>954</v>
      </c>
      <c r="B956" s="35" t="s">
        <v>7526</v>
      </c>
      <c r="C956" s="35" t="s">
        <v>2776</v>
      </c>
      <c r="D956" s="36" t="s">
        <v>2778</v>
      </c>
      <c r="E956" s="35" t="s">
        <v>7529</v>
      </c>
      <c r="F956" s="35" t="s">
        <v>433</v>
      </c>
      <c r="G956" s="35" t="s">
        <v>7528</v>
      </c>
      <c r="H956" s="35" t="s">
        <v>945</v>
      </c>
      <c r="I956" s="35" t="s">
        <v>7527</v>
      </c>
      <c r="J956" s="28">
        <v>222.37</v>
      </c>
      <c r="K956" s="25" t="s">
        <v>8486</v>
      </c>
      <c r="L956" s="29" t="s">
        <v>8443</v>
      </c>
      <c r="M956" s="25" t="e">
        <f>AVERAGE(SMALL(#REF!,1),SMALL(#REF!,2))</f>
        <v>#REF!</v>
      </c>
      <c r="N956" s="25" t="e">
        <f>IF(#REF! &lt;=( AVERAGE(SMALL(#REF!,1),SMALL(#REF!,2))),#REF!, "")</f>
        <v>#REF!</v>
      </c>
      <c r="O956" s="25" t="e">
        <f>AVERAGE(SMALL(#REF!,1),SMALL(#REF!,2))</f>
        <v>#REF!</v>
      </c>
      <c r="P956" s="28">
        <v>222.37</v>
      </c>
      <c r="Q956" s="25">
        <f t="shared" si="42"/>
        <v>22.237000000000002</v>
      </c>
      <c r="R956" s="25">
        <f t="shared" si="43"/>
        <v>244.607</v>
      </c>
      <c r="S956" s="28">
        <f t="shared" si="44"/>
        <v>264.17556000000002</v>
      </c>
      <c r="T956" s="25" t="s">
        <v>8513</v>
      </c>
    </row>
    <row r="957" spans="1:32" s="34" customFormat="1" ht="31.5" x14ac:dyDescent="0.25">
      <c r="A957" s="25">
        <v>955</v>
      </c>
      <c r="B957" s="35" t="s">
        <v>7526</v>
      </c>
      <c r="C957" s="35" t="s">
        <v>2776</v>
      </c>
      <c r="D957" s="36" t="s">
        <v>2778</v>
      </c>
      <c r="E957" s="35" t="s">
        <v>7525</v>
      </c>
      <c r="F957" s="35" t="s">
        <v>433</v>
      </c>
      <c r="G957" s="35" t="s">
        <v>7524</v>
      </c>
      <c r="H957" s="35" t="s">
        <v>945</v>
      </c>
      <c r="I957" s="35" t="s">
        <v>7523</v>
      </c>
      <c r="J957" s="28">
        <v>836.88</v>
      </c>
      <c r="K957" s="25" t="s">
        <v>8486</v>
      </c>
      <c r="L957" s="29" t="s">
        <v>8443</v>
      </c>
      <c r="M957" s="25" t="e">
        <f>AVERAGE(SMALL(#REF!,1),SMALL(#REF!,2))</f>
        <v>#REF!</v>
      </c>
      <c r="N957" s="25" t="e">
        <f>IF(#REF! &lt;=( AVERAGE(SMALL(#REF!,1),SMALL(#REF!,2))),#REF!, "")</f>
        <v>#REF!</v>
      </c>
      <c r="O957" s="25" t="e">
        <f>AVERAGE(SMALL(#REF!,1),SMALL(#REF!,2))</f>
        <v>#REF!</v>
      </c>
      <c r="P957" s="28">
        <v>836.88</v>
      </c>
      <c r="Q957" s="25">
        <f t="shared" si="42"/>
        <v>83.688000000000002</v>
      </c>
      <c r="R957" s="25">
        <f t="shared" si="43"/>
        <v>920.56799999999998</v>
      </c>
      <c r="S957" s="28">
        <f t="shared" si="44"/>
        <v>994.21343999999999</v>
      </c>
      <c r="T957" s="25" t="s">
        <v>8513</v>
      </c>
      <c r="U957" s="25"/>
      <c r="V957" s="25"/>
      <c r="W957" s="25"/>
      <c r="X957" s="25"/>
      <c r="Y957" s="25"/>
      <c r="Z957" s="25"/>
      <c r="AA957" s="25"/>
      <c r="AB957" s="25"/>
      <c r="AC957" s="25"/>
      <c r="AD957" s="25"/>
      <c r="AE957" s="25"/>
      <c r="AF957" s="25"/>
    </row>
    <row r="958" spans="1:32" s="25" customFormat="1" ht="31.5" x14ac:dyDescent="0.25">
      <c r="A958" s="25">
        <v>956</v>
      </c>
      <c r="B958" s="35" t="s">
        <v>7452</v>
      </c>
      <c r="C958" s="35" t="s">
        <v>7451</v>
      </c>
      <c r="D958" s="36" t="s">
        <v>7449</v>
      </c>
      <c r="E958" s="35" t="s">
        <v>2788</v>
      </c>
      <c r="F958" s="35" t="s">
        <v>433</v>
      </c>
      <c r="G958" s="35" t="s">
        <v>7450</v>
      </c>
      <c r="H958" s="35" t="s">
        <v>945</v>
      </c>
      <c r="I958" s="35" t="s">
        <v>7448</v>
      </c>
      <c r="J958" s="28">
        <v>2126.5880000000002</v>
      </c>
      <c r="K958" s="25" t="s">
        <v>8486</v>
      </c>
      <c r="L958" s="29" t="s">
        <v>8443</v>
      </c>
      <c r="M958" s="25" t="e">
        <f>AVERAGE(SMALL(#REF!,1),SMALL(#REF!,2))</f>
        <v>#REF!</v>
      </c>
      <c r="N958" s="25" t="e">
        <f>IF(#REF! &lt;=( AVERAGE(SMALL(#REF!,1),SMALL(#REF!,2))),#REF!, "")</f>
        <v>#REF!</v>
      </c>
      <c r="O958" s="25" t="e">
        <f>AVERAGE(SMALL(#REF!,1),SMALL(#REF!,2))</f>
        <v>#REF!</v>
      </c>
      <c r="P958" s="28">
        <v>2126.5880000000002</v>
      </c>
      <c r="Q958" s="25">
        <f t="shared" si="42"/>
        <v>212.65880000000004</v>
      </c>
      <c r="R958" s="25">
        <f t="shared" si="43"/>
        <v>2339.2468000000003</v>
      </c>
      <c r="S958" s="28">
        <f t="shared" si="44"/>
        <v>2526.3865440000004</v>
      </c>
      <c r="T958" s="25" t="s">
        <v>8513</v>
      </c>
    </row>
    <row r="959" spans="1:32" s="25" customFormat="1" ht="31.5" x14ac:dyDescent="0.25">
      <c r="A959" s="25">
        <v>957</v>
      </c>
      <c r="B959" s="35" t="s">
        <v>6035</v>
      </c>
      <c r="C959" s="35" t="s">
        <v>6034</v>
      </c>
      <c r="D959" s="36" t="s">
        <v>6032</v>
      </c>
      <c r="E959" s="35" t="s">
        <v>6033</v>
      </c>
      <c r="F959" s="35" t="s">
        <v>534</v>
      </c>
      <c r="G959" s="35" t="s">
        <v>1020</v>
      </c>
      <c r="H959" s="35" t="s">
        <v>945</v>
      </c>
      <c r="I959" s="35" t="s">
        <v>6031</v>
      </c>
      <c r="J959" s="28">
        <v>2287.6</v>
      </c>
      <c r="K959" s="25" t="s">
        <v>8472</v>
      </c>
      <c r="L959" s="29" t="s">
        <v>8444</v>
      </c>
      <c r="M959" s="25" t="e">
        <f>AVERAGE(SMALL(#REF!,1),SMALL(#REF!,2))</f>
        <v>#REF!</v>
      </c>
      <c r="N959" s="25" t="e">
        <f>IF(#REF! &lt;=( AVERAGE(SMALL(#REF!,1),SMALL(#REF!,2))),#REF!, "")</f>
        <v>#REF!</v>
      </c>
      <c r="O959" s="25" t="e">
        <f>AVERAGE(SMALL(#REF!,1),SMALL(#REF!,2))</f>
        <v>#REF!</v>
      </c>
      <c r="P959" s="28">
        <v>2287.6</v>
      </c>
      <c r="Q959" s="25">
        <f t="shared" si="42"/>
        <v>228.76</v>
      </c>
      <c r="R959" s="25">
        <f t="shared" si="43"/>
        <v>2516.3599999999997</v>
      </c>
      <c r="S959" s="28">
        <f t="shared" si="44"/>
        <v>2717.6687999999995</v>
      </c>
      <c r="T959" s="25" t="s">
        <v>8513</v>
      </c>
    </row>
    <row r="960" spans="1:32" s="25" customFormat="1" ht="47.25" x14ac:dyDescent="0.25">
      <c r="A960" s="25">
        <v>958</v>
      </c>
      <c r="B960" s="35" t="s">
        <v>956</v>
      </c>
      <c r="C960" s="35" t="s">
        <v>957</v>
      </c>
      <c r="D960" s="36" t="s">
        <v>960</v>
      </c>
      <c r="E960" s="35" t="s">
        <v>958</v>
      </c>
      <c r="F960" s="35" t="s">
        <v>433</v>
      </c>
      <c r="G960" s="35" t="s">
        <v>959</v>
      </c>
      <c r="H960" s="35" t="s">
        <v>945</v>
      </c>
      <c r="I960" s="35" t="s">
        <v>961</v>
      </c>
      <c r="J960" s="28">
        <v>2407.739</v>
      </c>
      <c r="K960" s="25" t="s">
        <v>8486</v>
      </c>
      <c r="L960" s="29" t="s">
        <v>8443</v>
      </c>
      <c r="M960" s="25" t="e">
        <f>AVERAGE(SMALL(#REF!,1),SMALL(#REF!,2))</f>
        <v>#REF!</v>
      </c>
      <c r="N960" s="25" t="e">
        <f>IF(#REF! &lt;=( AVERAGE(SMALL(#REF!,1),SMALL(#REF!,2))),#REF!, "")</f>
        <v>#REF!</v>
      </c>
      <c r="O960" s="25" t="e">
        <f>AVERAGE(SMALL(#REF!,1),SMALL(#REF!,2))</f>
        <v>#REF!</v>
      </c>
      <c r="P960" s="28">
        <v>2407.739</v>
      </c>
      <c r="Q960" s="25">
        <f t="shared" si="42"/>
        <v>240.77390000000003</v>
      </c>
      <c r="R960" s="25">
        <f t="shared" si="43"/>
        <v>2648.5129000000002</v>
      </c>
      <c r="S960" s="28">
        <f t="shared" si="44"/>
        <v>2860.3939319999999</v>
      </c>
      <c r="T960" s="25" t="s">
        <v>8513</v>
      </c>
    </row>
    <row r="961" spans="1:20" s="25" customFormat="1" ht="31.5" x14ac:dyDescent="0.25">
      <c r="A961" s="25">
        <v>959</v>
      </c>
      <c r="B961" s="35" t="s">
        <v>7282</v>
      </c>
      <c r="C961" s="35" t="s">
        <v>7281</v>
      </c>
      <c r="D961" s="36" t="s">
        <v>7279</v>
      </c>
      <c r="E961" s="35" t="s">
        <v>7280</v>
      </c>
      <c r="F961" s="35" t="s">
        <v>58</v>
      </c>
      <c r="G961" s="35" t="s">
        <v>7074</v>
      </c>
      <c r="H961" s="35" t="s">
        <v>945</v>
      </c>
      <c r="I961" s="35" t="s">
        <v>7278</v>
      </c>
      <c r="J961" s="28">
        <v>1146.605</v>
      </c>
      <c r="K961" s="25" t="s">
        <v>8486</v>
      </c>
      <c r="L961" s="29" t="s">
        <v>8443</v>
      </c>
      <c r="M961" s="25" t="e">
        <f>AVERAGE(SMALL(#REF!,1),SMALL(#REF!,2))</f>
        <v>#REF!</v>
      </c>
      <c r="N961" s="25" t="e">
        <f>IF(#REF! &lt;=( AVERAGE(SMALL(#REF!,1),SMALL(#REF!,2))),#REF!, "")</f>
        <v>#REF!</v>
      </c>
      <c r="O961" s="25" t="e">
        <f>AVERAGE(SMALL(#REF!,1),SMALL(#REF!,2))</f>
        <v>#REF!</v>
      </c>
      <c r="P961" s="28">
        <v>1146.605</v>
      </c>
      <c r="Q961" s="25">
        <f t="shared" si="42"/>
        <v>114.66050000000001</v>
      </c>
      <c r="R961" s="25">
        <f t="shared" si="43"/>
        <v>1261.2655</v>
      </c>
      <c r="S961" s="28">
        <f t="shared" si="44"/>
        <v>1362.1667399999999</v>
      </c>
      <c r="T961" s="25" t="s">
        <v>8513</v>
      </c>
    </row>
    <row r="962" spans="1:20" s="25" customFormat="1" ht="31.5" x14ac:dyDescent="0.25">
      <c r="A962" s="25">
        <v>960</v>
      </c>
      <c r="B962" s="35" t="s">
        <v>3982</v>
      </c>
      <c r="C962" s="35" t="s">
        <v>3981</v>
      </c>
      <c r="D962" s="36" t="s">
        <v>3978</v>
      </c>
      <c r="E962" s="35" t="s">
        <v>3980</v>
      </c>
      <c r="F962" s="35" t="s">
        <v>9</v>
      </c>
      <c r="G962" s="35" t="s">
        <v>3979</v>
      </c>
      <c r="H962" s="35" t="s">
        <v>945</v>
      </c>
      <c r="I962" s="35" t="s">
        <v>3977</v>
      </c>
      <c r="J962" s="28">
        <v>4178.375</v>
      </c>
      <c r="K962" s="25" t="s">
        <v>8486</v>
      </c>
      <c r="L962" s="29" t="s">
        <v>8443</v>
      </c>
      <c r="M962" s="25" t="e">
        <f>AVERAGE(SMALL(#REF!,1),SMALL(#REF!,2))</f>
        <v>#REF!</v>
      </c>
      <c r="N962" s="25" t="e">
        <f>IF(#REF! &lt;=( AVERAGE(SMALL(#REF!,1),SMALL(#REF!,2))),#REF!, "")</f>
        <v>#REF!</v>
      </c>
      <c r="O962" s="25" t="e">
        <f>AVERAGE(SMALL(#REF!,1),SMALL(#REF!,2))</f>
        <v>#REF!</v>
      </c>
      <c r="P962" s="28">
        <v>4178.375</v>
      </c>
      <c r="Q962" s="25">
        <f t="shared" si="42"/>
        <v>417.83750000000003</v>
      </c>
      <c r="R962" s="25">
        <f t="shared" si="43"/>
        <v>4596.2124999999996</v>
      </c>
      <c r="S962" s="28">
        <f t="shared" si="44"/>
        <v>4963.9094999999998</v>
      </c>
      <c r="T962" s="25" t="s">
        <v>8513</v>
      </c>
    </row>
    <row r="963" spans="1:20" s="25" customFormat="1" ht="31.5" x14ac:dyDescent="0.25">
      <c r="A963" s="25">
        <v>961</v>
      </c>
      <c r="B963" s="35" t="s">
        <v>5564</v>
      </c>
      <c r="C963" s="35" t="s">
        <v>5563</v>
      </c>
      <c r="D963" s="36" t="s">
        <v>5561</v>
      </c>
      <c r="E963" s="35" t="s">
        <v>83</v>
      </c>
      <c r="F963" s="35" t="s">
        <v>58</v>
      </c>
      <c r="G963" s="35" t="s">
        <v>5562</v>
      </c>
      <c r="H963" s="35" t="s">
        <v>945</v>
      </c>
      <c r="I963" s="35" t="s">
        <v>5560</v>
      </c>
      <c r="J963" s="28">
        <v>4525.4250000000002</v>
      </c>
      <c r="K963" s="25" t="s">
        <v>8486</v>
      </c>
      <c r="L963" s="29" t="s">
        <v>8443</v>
      </c>
      <c r="M963" s="25" t="e">
        <f>AVERAGE(SMALL(#REF!,1),SMALL(#REF!,2))</f>
        <v>#REF!</v>
      </c>
      <c r="N963" s="25" t="e">
        <f>IF(#REF! &lt;=( AVERAGE(SMALL(#REF!,1),SMALL(#REF!,2))),#REF!, "")</f>
        <v>#REF!</v>
      </c>
      <c r="O963" s="25" t="e">
        <f>AVERAGE(SMALL(#REF!,1),SMALL(#REF!,2))</f>
        <v>#REF!</v>
      </c>
      <c r="P963" s="28">
        <v>4525.4250000000002</v>
      </c>
      <c r="Q963" s="25">
        <f t="shared" ref="Q963:Q1026" si="45">IF(AND(J963&gt;0,J963&lt;=10),J963*0.25,IF(AND(J963&gt;10,J963&lt;=50),J963*0.17,IF(AND(J963&gt;10,J963&lt;=100),J963*0.12,IF(J963&gt;100,J963*0.1))))</f>
        <v>452.54250000000002</v>
      </c>
      <c r="R963" s="25">
        <f t="shared" ref="R963:R1026" si="46">Q963+J963</f>
        <v>4977.9675000000007</v>
      </c>
      <c r="S963" s="28">
        <f t="shared" ref="S963:S1026" si="47">R963+R963*0.08</f>
        <v>5376.2049000000006</v>
      </c>
      <c r="T963" s="25" t="s">
        <v>8513</v>
      </c>
    </row>
    <row r="964" spans="1:20" s="25" customFormat="1" ht="110.25" x14ac:dyDescent="0.25">
      <c r="A964" s="25">
        <v>962</v>
      </c>
      <c r="B964" s="35" t="s">
        <v>968</v>
      </c>
      <c r="C964" s="35" t="s">
        <v>969</v>
      </c>
      <c r="D964" s="36" t="s">
        <v>972</v>
      </c>
      <c r="E964" s="35" t="s">
        <v>995</v>
      </c>
      <c r="F964" s="35" t="s">
        <v>430</v>
      </c>
      <c r="G964" s="35" t="s">
        <v>996</v>
      </c>
      <c r="H964" s="35" t="s">
        <v>945</v>
      </c>
      <c r="I964" s="35" t="s">
        <v>997</v>
      </c>
      <c r="J964" s="28">
        <v>5932.39</v>
      </c>
      <c r="K964" s="25" t="s">
        <v>8472</v>
      </c>
      <c r="L964" s="29" t="s">
        <v>8444</v>
      </c>
      <c r="M964" s="25" t="e">
        <f>AVERAGE(SMALL(#REF!,1),SMALL(#REF!,2))</f>
        <v>#REF!</v>
      </c>
      <c r="N964" s="25" t="e">
        <f>IF(#REF! &lt;=( AVERAGE(SMALL(#REF!,1),SMALL(#REF!,2))),#REF!, "")</f>
        <v>#REF!</v>
      </c>
      <c r="O964" s="25" t="e">
        <f>AVERAGE(SMALL(#REF!,1),SMALL(#REF!,2))</f>
        <v>#REF!</v>
      </c>
      <c r="P964" s="28">
        <v>5932.39</v>
      </c>
      <c r="Q964" s="25">
        <f t="shared" si="45"/>
        <v>593.23900000000003</v>
      </c>
      <c r="R964" s="25">
        <f t="shared" si="46"/>
        <v>6525.6290000000008</v>
      </c>
      <c r="S964" s="28">
        <f t="shared" si="47"/>
        <v>7047.6793200000011</v>
      </c>
      <c r="T964" s="25" t="s">
        <v>8513</v>
      </c>
    </row>
    <row r="965" spans="1:20" s="25" customFormat="1" ht="110.25" x14ac:dyDescent="0.25">
      <c r="A965" s="25">
        <v>963</v>
      </c>
      <c r="B965" s="35" t="s">
        <v>968</v>
      </c>
      <c r="C965" s="35" t="s">
        <v>969</v>
      </c>
      <c r="D965" s="36" t="s">
        <v>972</v>
      </c>
      <c r="E965" s="35" t="s">
        <v>970</v>
      </c>
      <c r="F965" s="35" t="s">
        <v>430</v>
      </c>
      <c r="G965" s="35" t="s">
        <v>971</v>
      </c>
      <c r="H965" s="35" t="s">
        <v>945</v>
      </c>
      <c r="I965" s="35" t="s">
        <v>973</v>
      </c>
      <c r="J965" s="28">
        <v>3385.4540000000002</v>
      </c>
      <c r="K965" s="25" t="s">
        <v>8486</v>
      </c>
      <c r="L965" s="29" t="s">
        <v>8443</v>
      </c>
      <c r="M965" s="25" t="e">
        <f>AVERAGE(SMALL(#REF!,1),SMALL(#REF!,2))</f>
        <v>#REF!</v>
      </c>
      <c r="N965" s="25" t="e">
        <f>IF(#REF! &lt;=( AVERAGE(SMALL(#REF!,1),SMALL(#REF!,2))),#REF!, "")</f>
        <v>#REF!</v>
      </c>
      <c r="O965" s="25" t="e">
        <f>AVERAGE(SMALL(#REF!,1),SMALL(#REF!,2))</f>
        <v>#REF!</v>
      </c>
      <c r="P965" s="28">
        <v>3385.4540000000002</v>
      </c>
      <c r="Q965" s="25">
        <f t="shared" si="45"/>
        <v>338.54540000000003</v>
      </c>
      <c r="R965" s="25">
        <f t="shared" si="46"/>
        <v>3723.9994000000002</v>
      </c>
      <c r="S965" s="28">
        <f t="shared" si="47"/>
        <v>4021.9193520000003</v>
      </c>
      <c r="T965" s="25" t="s">
        <v>8513</v>
      </c>
    </row>
    <row r="966" spans="1:20" s="25" customFormat="1" ht="31.5" x14ac:dyDescent="0.25">
      <c r="A966" s="25">
        <v>964</v>
      </c>
      <c r="B966" s="35" t="s">
        <v>7069</v>
      </c>
      <c r="C966" s="35" t="s">
        <v>3047</v>
      </c>
      <c r="D966" s="36" t="s">
        <v>3049</v>
      </c>
      <c r="E966" s="35" t="s">
        <v>8</v>
      </c>
      <c r="F966" s="35" t="s">
        <v>181</v>
      </c>
      <c r="G966" s="35" t="s">
        <v>8189</v>
      </c>
      <c r="H966" s="35" t="s">
        <v>945</v>
      </c>
      <c r="I966" s="35" t="s">
        <v>7068</v>
      </c>
      <c r="J966" s="28">
        <v>34.65</v>
      </c>
      <c r="K966" s="25" t="s">
        <v>8486</v>
      </c>
      <c r="L966" s="29" t="s">
        <v>8443</v>
      </c>
      <c r="M966" s="25" t="e">
        <f>AVERAGE(SMALL(#REF!,1),SMALL(#REF!,2))</f>
        <v>#REF!</v>
      </c>
      <c r="N966" s="25" t="e">
        <f>IF(#REF! &lt;=( AVERAGE(SMALL(#REF!,1),SMALL(#REF!,2))),#REF!, "")</f>
        <v>#REF!</v>
      </c>
      <c r="O966" s="25" t="e">
        <f>AVERAGE(SMALL(#REF!,1),SMALL(#REF!,2))</f>
        <v>#REF!</v>
      </c>
      <c r="P966" s="28">
        <v>34.65</v>
      </c>
      <c r="Q966" s="25">
        <f t="shared" si="45"/>
        <v>5.8905000000000003</v>
      </c>
      <c r="R966" s="25">
        <f t="shared" si="46"/>
        <v>40.540500000000002</v>
      </c>
      <c r="S966" s="28">
        <f t="shared" si="47"/>
        <v>43.783740000000002</v>
      </c>
      <c r="T966" s="25" t="s">
        <v>8513</v>
      </c>
    </row>
    <row r="967" spans="1:20" s="25" customFormat="1" ht="31.5" x14ac:dyDescent="0.25">
      <c r="A967" s="25">
        <v>965</v>
      </c>
      <c r="B967" s="35" t="s">
        <v>4407</v>
      </c>
      <c r="C967" s="35" t="s">
        <v>4406</v>
      </c>
      <c r="D967" s="36" t="s">
        <v>4403</v>
      </c>
      <c r="E967" s="35" t="s">
        <v>4405</v>
      </c>
      <c r="F967" s="35" t="s">
        <v>3557</v>
      </c>
      <c r="G967" s="35" t="s">
        <v>4404</v>
      </c>
      <c r="H967" s="35" t="s">
        <v>945</v>
      </c>
      <c r="I967" s="35" t="s">
        <v>4402</v>
      </c>
      <c r="J967" s="28">
        <v>4757.33</v>
      </c>
      <c r="K967" s="25" t="s">
        <v>8486</v>
      </c>
      <c r="L967" s="29" t="s">
        <v>8443</v>
      </c>
      <c r="M967" s="25" t="e">
        <f>AVERAGE(SMALL(#REF!,1),SMALL(#REF!,2))</f>
        <v>#REF!</v>
      </c>
      <c r="N967" s="25" t="e">
        <f>IF(#REF! &lt;=( AVERAGE(SMALL(#REF!,1),SMALL(#REF!,2))),#REF!, "")</f>
        <v>#REF!</v>
      </c>
      <c r="O967" s="25" t="e">
        <f>AVERAGE(SMALL(#REF!,1),SMALL(#REF!,2))</f>
        <v>#REF!</v>
      </c>
      <c r="P967" s="28">
        <v>4757.33</v>
      </c>
      <c r="Q967" s="25">
        <f t="shared" si="45"/>
        <v>475.733</v>
      </c>
      <c r="R967" s="25">
        <f t="shared" si="46"/>
        <v>5233.0630000000001</v>
      </c>
      <c r="S967" s="28">
        <f t="shared" si="47"/>
        <v>5651.7080400000004</v>
      </c>
      <c r="T967" s="25" t="s">
        <v>8513</v>
      </c>
    </row>
    <row r="968" spans="1:20" s="25" customFormat="1" ht="31.5" x14ac:dyDescent="0.25">
      <c r="A968" s="25">
        <v>966</v>
      </c>
      <c r="B968" s="35" t="s">
        <v>5178</v>
      </c>
      <c r="C968" s="35" t="s">
        <v>5160</v>
      </c>
      <c r="D968" s="36" t="s">
        <v>1018</v>
      </c>
      <c r="E968" s="35" t="s">
        <v>5180</v>
      </c>
      <c r="F968" s="35" t="s">
        <v>433</v>
      </c>
      <c r="G968" s="35" t="s">
        <v>5158</v>
      </c>
      <c r="H968" s="35" t="s">
        <v>945</v>
      </c>
      <c r="I968" s="35" t="s">
        <v>5179</v>
      </c>
      <c r="J968" s="28">
        <v>107.19</v>
      </c>
      <c r="K968" s="25" t="s">
        <v>8472</v>
      </c>
      <c r="L968" s="29" t="s">
        <v>8444</v>
      </c>
      <c r="M968" s="25" t="e">
        <f>AVERAGE(SMALL(#REF!,1),SMALL(#REF!,2))</f>
        <v>#REF!</v>
      </c>
      <c r="N968" s="25" t="e">
        <f>IF(#REF! &lt;=( AVERAGE(SMALL(#REF!,1),SMALL(#REF!,2))),#REF!, "")</f>
        <v>#REF!</v>
      </c>
      <c r="O968" s="25" t="e">
        <f>AVERAGE(SMALL(#REF!,1),SMALL(#REF!,2))</f>
        <v>#REF!</v>
      </c>
      <c r="P968" s="28">
        <v>107.19</v>
      </c>
      <c r="Q968" s="25">
        <f t="shared" si="45"/>
        <v>10.719000000000001</v>
      </c>
      <c r="R968" s="25">
        <f t="shared" si="46"/>
        <v>117.90899999999999</v>
      </c>
      <c r="S968" s="28">
        <f t="shared" si="47"/>
        <v>127.34172</v>
      </c>
      <c r="T968" s="25" t="s">
        <v>8513</v>
      </c>
    </row>
    <row r="969" spans="1:20" s="25" customFormat="1" ht="31.5" x14ac:dyDescent="0.25">
      <c r="A969" s="25">
        <v>967</v>
      </c>
      <c r="B969" s="35" t="s">
        <v>5178</v>
      </c>
      <c r="C969" s="35" t="s">
        <v>5160</v>
      </c>
      <c r="D969" s="36" t="s">
        <v>1018</v>
      </c>
      <c r="E969" s="35" t="s">
        <v>5177</v>
      </c>
      <c r="F969" s="35" t="s">
        <v>433</v>
      </c>
      <c r="G969" s="35" t="s">
        <v>5158</v>
      </c>
      <c r="H969" s="35" t="s">
        <v>945</v>
      </c>
      <c r="I969" s="35" t="s">
        <v>5176</v>
      </c>
      <c r="J969" s="28">
        <v>261.43</v>
      </c>
      <c r="K969" s="25" t="s">
        <v>8472</v>
      </c>
      <c r="L969" s="29" t="s">
        <v>8444</v>
      </c>
      <c r="M969" s="25" t="e">
        <f>AVERAGE(SMALL(#REF!,1),SMALL(#REF!,2))</f>
        <v>#REF!</v>
      </c>
      <c r="N969" s="25" t="e">
        <f>IF(#REF! &lt;=( AVERAGE(SMALL(#REF!,1),SMALL(#REF!,2))),#REF!, "")</f>
        <v>#REF!</v>
      </c>
      <c r="O969" s="25" t="e">
        <f>AVERAGE(SMALL(#REF!,1),SMALL(#REF!,2))</f>
        <v>#REF!</v>
      </c>
      <c r="P969" s="28">
        <v>261.43</v>
      </c>
      <c r="Q969" s="25">
        <f t="shared" si="45"/>
        <v>26.143000000000001</v>
      </c>
      <c r="R969" s="25">
        <f t="shared" si="46"/>
        <v>287.57299999999998</v>
      </c>
      <c r="S969" s="28">
        <f t="shared" si="47"/>
        <v>310.57883999999996</v>
      </c>
      <c r="T969" s="25" t="s">
        <v>8513</v>
      </c>
    </row>
    <row r="970" spans="1:20" s="25" customFormat="1" ht="31.5" x14ac:dyDescent="0.25">
      <c r="A970" s="25">
        <v>968</v>
      </c>
      <c r="B970" s="35" t="s">
        <v>5161</v>
      </c>
      <c r="C970" s="35" t="s">
        <v>5160</v>
      </c>
      <c r="D970" s="36" t="s">
        <v>1018</v>
      </c>
      <c r="E970" s="35" t="s">
        <v>5159</v>
      </c>
      <c r="F970" s="35" t="s">
        <v>433</v>
      </c>
      <c r="G970" s="35" t="s">
        <v>5158</v>
      </c>
      <c r="H970" s="35" t="s">
        <v>945</v>
      </c>
      <c r="I970" s="35" t="s">
        <v>5157</v>
      </c>
      <c r="J970" s="28">
        <v>520.65</v>
      </c>
      <c r="K970" s="25" t="s">
        <v>8472</v>
      </c>
      <c r="L970" s="29" t="s">
        <v>8444</v>
      </c>
      <c r="M970" s="25" t="e">
        <f>AVERAGE(SMALL(#REF!,1),SMALL(#REF!,2))</f>
        <v>#REF!</v>
      </c>
      <c r="N970" s="25" t="e">
        <f>IF(#REF! &lt;=( AVERAGE(SMALL(#REF!,1),SMALL(#REF!,2))),#REF!, "")</f>
        <v>#REF!</v>
      </c>
      <c r="O970" s="25" t="e">
        <f>AVERAGE(SMALL(#REF!,1),SMALL(#REF!,2))</f>
        <v>#REF!</v>
      </c>
      <c r="P970" s="28">
        <v>520.65</v>
      </c>
      <c r="Q970" s="25">
        <f t="shared" si="45"/>
        <v>52.064999999999998</v>
      </c>
      <c r="R970" s="25">
        <f t="shared" si="46"/>
        <v>572.71499999999992</v>
      </c>
      <c r="S970" s="28">
        <f t="shared" si="47"/>
        <v>618.53219999999988</v>
      </c>
      <c r="T970" s="25" t="s">
        <v>8513</v>
      </c>
    </row>
    <row r="971" spans="1:20" s="25" customFormat="1" ht="31.5" x14ac:dyDescent="0.25">
      <c r="A971" s="25">
        <v>969</v>
      </c>
      <c r="B971" s="35" t="s">
        <v>5178</v>
      </c>
      <c r="C971" s="35" t="s">
        <v>5160</v>
      </c>
      <c r="D971" s="36" t="s">
        <v>1018</v>
      </c>
      <c r="E971" s="35" t="s">
        <v>6050</v>
      </c>
      <c r="F971" s="35" t="s">
        <v>430</v>
      </c>
      <c r="G971" s="35" t="s">
        <v>6049</v>
      </c>
      <c r="H971" s="35" t="s">
        <v>945</v>
      </c>
      <c r="I971" s="35" t="s">
        <v>6048</v>
      </c>
      <c r="J971" s="28">
        <v>729.55200000000002</v>
      </c>
      <c r="K971" s="25" t="s">
        <v>8486</v>
      </c>
      <c r="L971" s="29" t="s">
        <v>8443</v>
      </c>
      <c r="M971" s="25" t="e">
        <f>AVERAGE(SMALL(#REF!,1),SMALL(#REF!,2))</f>
        <v>#REF!</v>
      </c>
      <c r="N971" s="25" t="e">
        <f>IF(#REF! &lt;=( AVERAGE(SMALL(#REF!,1),SMALL(#REF!,2))),#REF!, "")</f>
        <v>#REF!</v>
      </c>
      <c r="O971" s="25" t="e">
        <f>AVERAGE(SMALL(#REF!,1),SMALL(#REF!,2))</f>
        <v>#REF!</v>
      </c>
      <c r="P971" s="28">
        <v>729.55200000000002</v>
      </c>
      <c r="Q971" s="25">
        <f t="shared" si="45"/>
        <v>72.955200000000005</v>
      </c>
      <c r="R971" s="25">
        <f t="shared" si="46"/>
        <v>802.50720000000001</v>
      </c>
      <c r="S971" s="28">
        <f t="shared" si="47"/>
        <v>866.70777599999997</v>
      </c>
      <c r="T971" s="25" t="s">
        <v>8513</v>
      </c>
    </row>
    <row r="972" spans="1:20" s="25" customFormat="1" ht="94.5" x14ac:dyDescent="0.25">
      <c r="A972" s="25">
        <v>970</v>
      </c>
      <c r="B972" s="35" t="s">
        <v>939</v>
      </c>
      <c r="C972" s="35" t="s">
        <v>940</v>
      </c>
      <c r="D972" s="36" t="s">
        <v>944</v>
      </c>
      <c r="E972" s="35" t="s">
        <v>941</v>
      </c>
      <c r="F972" s="35" t="s">
        <v>942</v>
      </c>
      <c r="G972" s="35" t="s">
        <v>943</v>
      </c>
      <c r="H972" s="35" t="s">
        <v>945</v>
      </c>
      <c r="I972" s="35" t="s">
        <v>946</v>
      </c>
      <c r="J972" s="28">
        <v>7732.16</v>
      </c>
      <c r="K972" s="25" t="s">
        <v>8472</v>
      </c>
      <c r="L972" s="29" t="s">
        <v>8444</v>
      </c>
      <c r="M972" s="25" t="e">
        <f>AVERAGE(SMALL(#REF!,1),SMALL(#REF!,2))</f>
        <v>#REF!</v>
      </c>
      <c r="N972" s="25" t="e">
        <f>IF(#REF! &lt;=( AVERAGE(SMALL(#REF!,1),SMALL(#REF!,2))),#REF!, "")</f>
        <v>#REF!</v>
      </c>
      <c r="O972" s="25" t="e">
        <f>AVERAGE(SMALL(#REF!,1),SMALL(#REF!,2))</f>
        <v>#REF!</v>
      </c>
      <c r="P972" s="28">
        <v>7732.16</v>
      </c>
      <c r="Q972" s="25">
        <f t="shared" si="45"/>
        <v>773.21600000000001</v>
      </c>
      <c r="R972" s="25">
        <f t="shared" si="46"/>
        <v>8505.3760000000002</v>
      </c>
      <c r="S972" s="28">
        <f t="shared" si="47"/>
        <v>9185.8060800000003</v>
      </c>
      <c r="T972" s="25" t="s">
        <v>8513</v>
      </c>
    </row>
    <row r="973" spans="1:20" s="25" customFormat="1" ht="31.5" x14ac:dyDescent="0.25">
      <c r="A973" s="25">
        <v>971</v>
      </c>
      <c r="B973" s="35" t="s">
        <v>956</v>
      </c>
      <c r="C973" s="35" t="s">
        <v>4764</v>
      </c>
      <c r="D973" s="36" t="s">
        <v>4761</v>
      </c>
      <c r="E973" s="35" t="s">
        <v>4763</v>
      </c>
      <c r="F973" s="35" t="s">
        <v>433</v>
      </c>
      <c r="G973" s="35" t="s">
        <v>4762</v>
      </c>
      <c r="H973" s="35" t="s">
        <v>945</v>
      </c>
      <c r="I973" s="35" t="s">
        <v>4760</v>
      </c>
      <c r="J973" s="28">
        <v>3425.2</v>
      </c>
      <c r="K973" s="25" t="s">
        <v>8486</v>
      </c>
      <c r="L973" s="29" t="s">
        <v>8443</v>
      </c>
      <c r="M973" s="25" t="e">
        <f>AVERAGE(SMALL(#REF!,1),SMALL(#REF!,2))</f>
        <v>#REF!</v>
      </c>
      <c r="N973" s="25" t="e">
        <f>IF(#REF! &lt;=( AVERAGE(SMALL(#REF!,1),SMALL(#REF!,2))),#REF!, "")</f>
        <v>#REF!</v>
      </c>
      <c r="O973" s="25" t="e">
        <f>AVERAGE(SMALL(#REF!,1),SMALL(#REF!,2))</f>
        <v>#REF!</v>
      </c>
      <c r="P973" s="28">
        <v>3425.2</v>
      </c>
      <c r="Q973" s="25">
        <f t="shared" si="45"/>
        <v>342.52</v>
      </c>
      <c r="R973" s="25">
        <f t="shared" si="46"/>
        <v>3767.72</v>
      </c>
      <c r="S973" s="28">
        <f t="shared" si="47"/>
        <v>4069.1376</v>
      </c>
      <c r="T973" s="25" t="s">
        <v>8513</v>
      </c>
    </row>
    <row r="974" spans="1:20" s="25" customFormat="1" ht="31.5" x14ac:dyDescent="0.25">
      <c r="A974" s="25">
        <v>972</v>
      </c>
      <c r="B974" s="35" t="s">
        <v>962</v>
      </c>
      <c r="C974" s="35" t="s">
        <v>963</v>
      </c>
      <c r="D974" s="36" t="s">
        <v>966</v>
      </c>
      <c r="E974" s="35" t="s">
        <v>964</v>
      </c>
      <c r="F974" s="35" t="s">
        <v>703</v>
      </c>
      <c r="G974" s="35" t="s">
        <v>965</v>
      </c>
      <c r="H974" s="35" t="s">
        <v>945</v>
      </c>
      <c r="I974" s="35" t="s">
        <v>967</v>
      </c>
      <c r="J974" s="28">
        <v>596.55100000000004</v>
      </c>
      <c r="K974" s="25" t="s">
        <v>8486</v>
      </c>
      <c r="L974" s="29" t="s">
        <v>8443</v>
      </c>
      <c r="M974" s="25" t="e">
        <f>AVERAGE(SMALL(#REF!,1),SMALL(#REF!,2))</f>
        <v>#REF!</v>
      </c>
      <c r="N974" s="25" t="e">
        <f>IF(#REF! &lt;=( AVERAGE(SMALL(#REF!,1),SMALL(#REF!,2))),#REF!, "")</f>
        <v>#REF!</v>
      </c>
      <c r="O974" s="25" t="e">
        <f>AVERAGE(SMALL(#REF!,1),SMALL(#REF!,2))</f>
        <v>#REF!</v>
      </c>
      <c r="P974" s="28">
        <v>596.55100000000004</v>
      </c>
      <c r="Q974" s="25">
        <f t="shared" si="45"/>
        <v>59.655100000000004</v>
      </c>
      <c r="R974" s="25">
        <f t="shared" si="46"/>
        <v>656.20610000000011</v>
      </c>
      <c r="S974" s="28">
        <f t="shared" si="47"/>
        <v>708.70258800000011</v>
      </c>
      <c r="T974" s="25" t="s">
        <v>8513</v>
      </c>
    </row>
    <row r="975" spans="1:20" s="25" customFormat="1" ht="78.75" x14ac:dyDescent="0.25">
      <c r="A975" s="25">
        <v>973</v>
      </c>
      <c r="B975" s="35" t="s">
        <v>989</v>
      </c>
      <c r="C975" s="35" t="s">
        <v>990</v>
      </c>
      <c r="D975" s="36" t="s">
        <v>993</v>
      </c>
      <c r="E975" s="35" t="s">
        <v>991</v>
      </c>
      <c r="F975" s="35" t="s">
        <v>430</v>
      </c>
      <c r="G975" s="35" t="s">
        <v>992</v>
      </c>
      <c r="H975" s="35" t="s">
        <v>945</v>
      </c>
      <c r="I975" s="35" t="s">
        <v>994</v>
      </c>
      <c r="J975" s="28">
        <v>751.726</v>
      </c>
      <c r="K975" s="25" t="s">
        <v>8486</v>
      </c>
      <c r="L975" s="29" t="s">
        <v>8443</v>
      </c>
      <c r="M975" s="25" t="e">
        <f>AVERAGE(SMALL(#REF!,1),SMALL(#REF!,2))</f>
        <v>#REF!</v>
      </c>
      <c r="N975" s="25" t="e">
        <f>IF(#REF! &lt;=( AVERAGE(SMALL(#REF!,1),SMALL(#REF!,2))),#REF!, "")</f>
        <v>#REF!</v>
      </c>
      <c r="O975" s="25" t="e">
        <f>AVERAGE(SMALL(#REF!,1),SMALL(#REF!,2))</f>
        <v>#REF!</v>
      </c>
      <c r="P975" s="28">
        <v>751.726</v>
      </c>
      <c r="Q975" s="25">
        <f t="shared" si="45"/>
        <v>75.172600000000003</v>
      </c>
      <c r="R975" s="25">
        <f t="shared" si="46"/>
        <v>826.89859999999999</v>
      </c>
      <c r="S975" s="28">
        <f t="shared" si="47"/>
        <v>893.05048799999997</v>
      </c>
      <c r="T975" s="25" t="s">
        <v>8513</v>
      </c>
    </row>
    <row r="976" spans="1:20" s="25" customFormat="1" ht="31.5" x14ac:dyDescent="0.25">
      <c r="A976" s="25">
        <v>974</v>
      </c>
      <c r="B976" s="37" t="s">
        <v>8260</v>
      </c>
      <c r="C976" s="37" t="s">
        <v>8261</v>
      </c>
      <c r="D976" s="38" t="s">
        <v>8262</v>
      </c>
      <c r="E976" s="37" t="s">
        <v>8263</v>
      </c>
      <c r="F976" s="37" t="s">
        <v>430</v>
      </c>
      <c r="G976" s="38" t="s">
        <v>8264</v>
      </c>
      <c r="H976" s="37" t="s">
        <v>8265</v>
      </c>
      <c r="I976" s="37" t="s">
        <v>8266</v>
      </c>
      <c r="J976" s="28">
        <v>135.94200000000001</v>
      </c>
      <c r="K976" s="25" t="s">
        <v>8472</v>
      </c>
      <c r="L976" s="29" t="s">
        <v>8444</v>
      </c>
      <c r="M976" s="25" t="e">
        <f>AVERAGE(SMALL(#REF!,1),SMALL(#REF!,2))</f>
        <v>#REF!</v>
      </c>
      <c r="N976" s="25" t="e">
        <f>IF(#REF! &lt;=( AVERAGE(SMALL(#REF!,1),SMALL(#REF!,2))),#REF!, "")</f>
        <v>#REF!</v>
      </c>
      <c r="O976" s="25" t="e">
        <f>AVERAGE(SMALL(#REF!,1),SMALL(#REF!,2))</f>
        <v>#REF!</v>
      </c>
      <c r="P976" s="28">
        <v>135.94200000000001</v>
      </c>
      <c r="Q976" s="25">
        <f t="shared" si="45"/>
        <v>13.594200000000001</v>
      </c>
      <c r="R976" s="25">
        <f t="shared" si="46"/>
        <v>149.53620000000001</v>
      </c>
      <c r="S976" s="28">
        <f t="shared" si="47"/>
        <v>161.49909600000001</v>
      </c>
      <c r="T976" s="25" t="s">
        <v>8513</v>
      </c>
    </row>
    <row r="977" spans="1:20" s="25" customFormat="1" ht="47.25" x14ac:dyDescent="0.25">
      <c r="A977" s="25">
        <v>975</v>
      </c>
      <c r="B977" s="26" t="s">
        <v>7127</v>
      </c>
      <c r="C977" s="26" t="s">
        <v>7126</v>
      </c>
      <c r="D977" s="27" t="s">
        <v>7123</v>
      </c>
      <c r="E977" s="26" t="s">
        <v>7125</v>
      </c>
      <c r="F977" s="26" t="s">
        <v>657</v>
      </c>
      <c r="G977" s="26" t="s">
        <v>7124</v>
      </c>
      <c r="H977" s="26" t="s">
        <v>999</v>
      </c>
      <c r="I977" s="26" t="s">
        <v>7122</v>
      </c>
      <c r="J977" s="28">
        <v>14.96</v>
      </c>
      <c r="K977" s="25" t="s">
        <v>8472</v>
      </c>
      <c r="L977" s="29" t="s">
        <v>8444</v>
      </c>
      <c r="M977" s="25" t="e">
        <f>AVERAGE(SMALL(#REF!,1),SMALL(#REF!,2))</f>
        <v>#REF!</v>
      </c>
      <c r="N977" s="25" t="e">
        <f>IF(#REF! &lt;=( AVERAGE(SMALL(#REF!,1),SMALL(#REF!,2))),#REF!, "")</f>
        <v>#REF!</v>
      </c>
      <c r="O977" s="25" t="e">
        <f>AVERAGE(SMALL(#REF!,1),SMALL(#REF!,2))</f>
        <v>#REF!</v>
      </c>
      <c r="P977" s="28">
        <v>14.96</v>
      </c>
      <c r="Q977" s="25">
        <f t="shared" si="45"/>
        <v>2.5432000000000001</v>
      </c>
      <c r="R977" s="25">
        <f t="shared" si="46"/>
        <v>17.5032</v>
      </c>
      <c r="S977" s="28">
        <f t="shared" si="47"/>
        <v>18.903455999999998</v>
      </c>
    </row>
    <row r="978" spans="1:20" s="25" customFormat="1" ht="63" x14ac:dyDescent="0.25">
      <c r="A978" s="25">
        <v>976</v>
      </c>
      <c r="B978" s="26" t="s">
        <v>7201</v>
      </c>
      <c r="C978" s="26" t="s">
        <v>7200</v>
      </c>
      <c r="D978" s="27" t="s">
        <v>5973</v>
      </c>
      <c r="E978" s="26" t="s">
        <v>7199</v>
      </c>
      <c r="F978" s="26" t="s">
        <v>195</v>
      </c>
      <c r="G978" s="26" t="s">
        <v>7198</v>
      </c>
      <c r="H978" s="26" t="s">
        <v>999</v>
      </c>
      <c r="I978" s="26" t="s">
        <v>7197</v>
      </c>
      <c r="J978" s="28">
        <v>4.3</v>
      </c>
      <c r="K978" s="25" t="s">
        <v>8472</v>
      </c>
      <c r="L978" s="29" t="s">
        <v>8444</v>
      </c>
      <c r="M978" s="25" t="e">
        <f>AVERAGE(SMALL(#REF!,1),SMALL(#REF!,2))</f>
        <v>#REF!</v>
      </c>
      <c r="N978" s="25" t="e">
        <f>IF(#REF! &lt;=( AVERAGE(SMALL(#REF!,1),SMALL(#REF!,2))),#REF!, "")</f>
        <v>#REF!</v>
      </c>
      <c r="O978" s="25" t="e">
        <f>AVERAGE(SMALL(#REF!,1),SMALL(#REF!,2))</f>
        <v>#REF!</v>
      </c>
      <c r="P978" s="28">
        <v>4.3</v>
      </c>
      <c r="Q978" s="25">
        <f t="shared" si="45"/>
        <v>1.075</v>
      </c>
      <c r="R978" s="25">
        <f t="shared" si="46"/>
        <v>5.375</v>
      </c>
      <c r="S978" s="28">
        <f t="shared" si="47"/>
        <v>5.8049999999999997</v>
      </c>
    </row>
    <row r="979" spans="1:20" s="25" customFormat="1" ht="31.5" x14ac:dyDescent="0.25">
      <c r="A979" s="25">
        <v>977</v>
      </c>
      <c r="B979" s="26" t="s">
        <v>1000</v>
      </c>
      <c r="C979" s="26" t="s">
        <v>1001</v>
      </c>
      <c r="D979" s="27" t="s">
        <v>880</v>
      </c>
      <c r="E979" s="26" t="s">
        <v>73</v>
      </c>
      <c r="F979" s="26" t="s">
        <v>304</v>
      </c>
      <c r="G979" s="26" t="s">
        <v>1002</v>
      </c>
      <c r="H979" s="26" t="s">
        <v>1003</v>
      </c>
      <c r="I979" s="26" t="s">
        <v>1004</v>
      </c>
      <c r="J979" s="28">
        <v>1.224</v>
      </c>
      <c r="K979" s="25" t="s">
        <v>8478</v>
      </c>
      <c r="L979" s="29" t="s">
        <v>8448</v>
      </c>
      <c r="M979" s="25" t="e">
        <f>AVERAGE(SMALL(#REF!,1),SMALL(#REF!,2))</f>
        <v>#REF!</v>
      </c>
      <c r="N979" s="25" t="e">
        <f>IF(#REF! &lt;=( AVERAGE(SMALL(#REF!,1),SMALL(#REF!,2))),#REF!, "")</f>
        <v>#REF!</v>
      </c>
      <c r="O979" s="25" t="e">
        <f>AVERAGE(SMALL(#REF!,1),SMALL(#REF!,2))</f>
        <v>#REF!</v>
      </c>
      <c r="P979" s="28">
        <v>1.224</v>
      </c>
      <c r="Q979" s="25">
        <f t="shared" si="45"/>
        <v>0.30599999999999999</v>
      </c>
      <c r="R979" s="25">
        <f t="shared" si="46"/>
        <v>1.53</v>
      </c>
      <c r="S979" s="28">
        <f t="shared" si="47"/>
        <v>1.6524000000000001</v>
      </c>
    </row>
    <row r="980" spans="1:20" s="25" customFormat="1" ht="31.5" x14ac:dyDescent="0.25">
      <c r="A980" s="25">
        <v>978</v>
      </c>
      <c r="B980" s="26" t="s">
        <v>1000</v>
      </c>
      <c r="C980" s="26" t="s">
        <v>1001</v>
      </c>
      <c r="D980" s="27" t="s">
        <v>880</v>
      </c>
      <c r="E980" s="26" t="s">
        <v>133</v>
      </c>
      <c r="F980" s="26" t="s">
        <v>304</v>
      </c>
      <c r="G980" s="26" t="s">
        <v>1005</v>
      </c>
      <c r="H980" s="26" t="s">
        <v>1003</v>
      </c>
      <c r="I980" s="26" t="s">
        <v>1006</v>
      </c>
      <c r="J980" s="28">
        <v>1.8440000000000001</v>
      </c>
      <c r="K980" s="25" t="s">
        <v>8478</v>
      </c>
      <c r="L980" s="29" t="s">
        <v>8448</v>
      </c>
      <c r="M980" s="25" t="e">
        <f>AVERAGE(SMALL(#REF!,1),SMALL(#REF!,2))</f>
        <v>#REF!</v>
      </c>
      <c r="N980" s="25" t="e">
        <f>IF(#REF! &lt;=( AVERAGE(SMALL(#REF!,1),SMALL(#REF!,2))),#REF!, "")</f>
        <v>#REF!</v>
      </c>
      <c r="O980" s="25" t="e">
        <f>AVERAGE(SMALL(#REF!,1),SMALL(#REF!,2))</f>
        <v>#REF!</v>
      </c>
      <c r="P980" s="28">
        <v>1.8440000000000001</v>
      </c>
      <c r="Q980" s="25">
        <f t="shared" si="45"/>
        <v>0.46100000000000002</v>
      </c>
      <c r="R980" s="25">
        <f t="shared" si="46"/>
        <v>2.3050000000000002</v>
      </c>
      <c r="S980" s="28">
        <f t="shared" si="47"/>
        <v>2.4894000000000003</v>
      </c>
    </row>
    <row r="981" spans="1:20" s="25" customFormat="1" ht="31.5" x14ac:dyDescent="0.25">
      <c r="A981" s="25">
        <v>979</v>
      </c>
      <c r="B981" s="26" t="s">
        <v>4233</v>
      </c>
      <c r="C981" s="26" t="s">
        <v>4237</v>
      </c>
      <c r="D981" s="27" t="s">
        <v>4229</v>
      </c>
      <c r="E981" s="26" t="s">
        <v>4231</v>
      </c>
      <c r="F981" s="26" t="s">
        <v>4236</v>
      </c>
      <c r="G981" s="26" t="s">
        <v>4235</v>
      </c>
      <c r="H981" s="26" t="s">
        <v>1003</v>
      </c>
      <c r="I981" s="26" t="s">
        <v>4234</v>
      </c>
      <c r="J981" s="28">
        <v>12.69</v>
      </c>
      <c r="K981" s="25" t="s">
        <v>8472</v>
      </c>
      <c r="L981" s="29" t="s">
        <v>8444</v>
      </c>
      <c r="M981" s="25" t="e">
        <f>AVERAGE(SMALL(#REF!,1),SMALL(#REF!,2))</f>
        <v>#REF!</v>
      </c>
      <c r="N981" s="25" t="e">
        <f>IF(#REF! &lt;=( AVERAGE(SMALL(#REF!,1),SMALL(#REF!,2))),#REF!, "")</f>
        <v>#REF!</v>
      </c>
      <c r="O981" s="25" t="e">
        <f>AVERAGE(SMALL(#REF!,1),SMALL(#REF!,2))</f>
        <v>#REF!</v>
      </c>
      <c r="P981" s="28">
        <v>12.69</v>
      </c>
      <c r="Q981" s="25">
        <f t="shared" si="45"/>
        <v>2.1573000000000002</v>
      </c>
      <c r="R981" s="25">
        <f t="shared" si="46"/>
        <v>14.847300000000001</v>
      </c>
      <c r="S981" s="28">
        <f t="shared" si="47"/>
        <v>16.035084000000001</v>
      </c>
    </row>
    <row r="982" spans="1:20" s="25" customFormat="1" ht="31.5" x14ac:dyDescent="0.25">
      <c r="A982" s="25">
        <v>980</v>
      </c>
      <c r="B982" s="26" t="s">
        <v>4233</v>
      </c>
      <c r="C982" s="26" t="s">
        <v>4232</v>
      </c>
      <c r="D982" s="27" t="s">
        <v>4229</v>
      </c>
      <c r="E982" s="26" t="s">
        <v>4231</v>
      </c>
      <c r="F982" s="26" t="s">
        <v>195</v>
      </c>
      <c r="G982" s="26" t="s">
        <v>4230</v>
      </c>
      <c r="H982" s="26" t="s">
        <v>1003</v>
      </c>
      <c r="I982" s="26" t="s">
        <v>4228</v>
      </c>
      <c r="J982" s="28">
        <v>11.62</v>
      </c>
      <c r="K982" s="25" t="s">
        <v>8472</v>
      </c>
      <c r="L982" s="29" t="s">
        <v>8444</v>
      </c>
      <c r="M982" s="25" t="e">
        <f>AVERAGE(SMALL(#REF!,1),SMALL(#REF!,2))</f>
        <v>#REF!</v>
      </c>
      <c r="N982" s="25" t="e">
        <f>IF(#REF! &lt;=( AVERAGE(SMALL(#REF!,1),SMALL(#REF!,2))),#REF!, "")</f>
        <v>#REF!</v>
      </c>
      <c r="O982" s="25" t="e">
        <f>AVERAGE(SMALL(#REF!,1),SMALL(#REF!,2))</f>
        <v>#REF!</v>
      </c>
      <c r="P982" s="28">
        <v>11.62</v>
      </c>
      <c r="Q982" s="25">
        <f t="shared" si="45"/>
        <v>1.9754</v>
      </c>
      <c r="R982" s="25">
        <f t="shared" si="46"/>
        <v>13.5954</v>
      </c>
      <c r="S982" s="28">
        <f t="shared" si="47"/>
        <v>14.683031999999999</v>
      </c>
    </row>
    <row r="983" spans="1:20" s="25" customFormat="1" ht="31.5" x14ac:dyDescent="0.25">
      <c r="A983" s="25">
        <v>981</v>
      </c>
      <c r="B983" s="26" t="s">
        <v>6765</v>
      </c>
      <c r="C983" s="26" t="s">
        <v>6764</v>
      </c>
      <c r="D983" s="27" t="s">
        <v>2442</v>
      </c>
      <c r="E983" s="26" t="s">
        <v>212</v>
      </c>
      <c r="F983" s="26" t="s">
        <v>942</v>
      </c>
      <c r="G983" s="26" t="s">
        <v>5060</v>
      </c>
      <c r="H983" s="26" t="s">
        <v>1003</v>
      </c>
      <c r="I983" s="26" t="s">
        <v>6763</v>
      </c>
      <c r="J983" s="28">
        <v>3.3</v>
      </c>
      <c r="K983" s="25" t="s">
        <v>8472</v>
      </c>
      <c r="L983" s="29" t="s">
        <v>8444</v>
      </c>
      <c r="M983" s="25" t="e">
        <f>AVERAGE(SMALL(#REF!,1),SMALL(#REF!,2))</f>
        <v>#REF!</v>
      </c>
      <c r="N983" s="25" t="e">
        <f>IF(#REF! &lt;=( AVERAGE(SMALL(#REF!,1),SMALL(#REF!,2))),#REF!, "")</f>
        <v>#REF!</v>
      </c>
      <c r="O983" s="25" t="e">
        <f>AVERAGE(SMALL(#REF!,1),SMALL(#REF!,2))</f>
        <v>#REF!</v>
      </c>
      <c r="P983" s="28">
        <v>3.3</v>
      </c>
      <c r="Q983" s="25">
        <f t="shared" si="45"/>
        <v>0.82499999999999996</v>
      </c>
      <c r="R983" s="25">
        <f t="shared" si="46"/>
        <v>4.125</v>
      </c>
      <c r="S983" s="28">
        <f t="shared" si="47"/>
        <v>4.4550000000000001</v>
      </c>
    </row>
    <row r="984" spans="1:20" s="25" customFormat="1" x14ac:dyDescent="0.25">
      <c r="A984" s="25">
        <v>982</v>
      </c>
      <c r="B984" s="26" t="s">
        <v>6345</v>
      </c>
      <c r="C984" s="26" t="s">
        <v>6344</v>
      </c>
      <c r="D984" s="27" t="s">
        <v>266</v>
      </c>
      <c r="E984" s="26" t="s">
        <v>125</v>
      </c>
      <c r="F984" s="26" t="s">
        <v>657</v>
      </c>
      <c r="G984" s="26" t="s">
        <v>6343</v>
      </c>
      <c r="H984" s="26" t="s">
        <v>6342</v>
      </c>
      <c r="I984" s="26" t="s">
        <v>6341</v>
      </c>
      <c r="J984" s="28">
        <v>4.3499999999999996</v>
      </c>
      <c r="K984" s="25" t="s">
        <v>8472</v>
      </c>
      <c r="L984" s="29" t="s">
        <v>8444</v>
      </c>
      <c r="M984" s="25" t="e">
        <f>AVERAGE(SMALL(#REF!,1),SMALL(#REF!,2))</f>
        <v>#REF!</v>
      </c>
      <c r="N984" s="25" t="e">
        <f>IF(#REF! &lt;=( AVERAGE(SMALL(#REF!,1),SMALL(#REF!,2))),#REF!, "")</f>
        <v>#REF!</v>
      </c>
      <c r="O984" s="25" t="e">
        <f>AVERAGE(SMALL(#REF!,1),SMALL(#REF!,2))</f>
        <v>#REF!</v>
      </c>
      <c r="P984" s="28">
        <v>4.3499999999999996</v>
      </c>
      <c r="Q984" s="25">
        <f t="shared" si="45"/>
        <v>1.0874999999999999</v>
      </c>
      <c r="R984" s="25">
        <f t="shared" si="46"/>
        <v>5.4375</v>
      </c>
      <c r="S984" s="28">
        <f t="shared" si="47"/>
        <v>5.8724999999999996</v>
      </c>
    </row>
    <row r="985" spans="1:20" s="25" customFormat="1" ht="47.25" x14ac:dyDescent="0.25">
      <c r="A985" s="25">
        <v>983</v>
      </c>
      <c r="B985" s="26" t="s">
        <v>7109</v>
      </c>
      <c r="C985" s="26" t="s">
        <v>1204</v>
      </c>
      <c r="D985" s="27" t="s">
        <v>1207</v>
      </c>
      <c r="E985" s="26" t="s">
        <v>298</v>
      </c>
      <c r="F985" s="26" t="s">
        <v>58</v>
      </c>
      <c r="G985" s="26" t="s">
        <v>624</v>
      </c>
      <c r="H985" s="26" t="s">
        <v>1007</v>
      </c>
      <c r="I985" s="26" t="s">
        <v>7108</v>
      </c>
      <c r="J985" s="28">
        <v>13.11</v>
      </c>
      <c r="K985" s="25" t="s">
        <v>8472</v>
      </c>
      <c r="L985" s="29" t="s">
        <v>8444</v>
      </c>
      <c r="M985" s="25" t="e">
        <f>AVERAGE(SMALL(#REF!,1),SMALL(#REF!,2))</f>
        <v>#REF!</v>
      </c>
      <c r="N985" s="25" t="e">
        <f>IF(#REF! &lt;=( AVERAGE(SMALL(#REF!,1),SMALL(#REF!,2))),#REF!, "")</f>
        <v>#REF!</v>
      </c>
      <c r="O985" s="25" t="e">
        <f>AVERAGE(SMALL(#REF!,1),SMALL(#REF!,2))</f>
        <v>#REF!</v>
      </c>
      <c r="P985" s="28">
        <v>13.11</v>
      </c>
      <c r="Q985" s="25">
        <f t="shared" si="45"/>
        <v>2.2286999999999999</v>
      </c>
      <c r="R985" s="25">
        <f t="shared" si="46"/>
        <v>15.338699999999999</v>
      </c>
      <c r="S985" s="28">
        <f t="shared" si="47"/>
        <v>16.565795999999999</v>
      </c>
    </row>
    <row r="986" spans="1:20" s="25" customFormat="1" ht="31.5" x14ac:dyDescent="0.25">
      <c r="A986" s="25">
        <v>984</v>
      </c>
      <c r="B986" s="26" t="s">
        <v>4153</v>
      </c>
      <c r="C986" s="26" t="s">
        <v>4152</v>
      </c>
      <c r="D986" s="27" t="s">
        <v>1335</v>
      </c>
      <c r="E986" s="26" t="s">
        <v>247</v>
      </c>
      <c r="F986" s="26" t="s">
        <v>304</v>
      </c>
      <c r="G986" s="26" t="s">
        <v>4151</v>
      </c>
      <c r="H986" s="26" t="s">
        <v>4150</v>
      </c>
      <c r="I986" s="26" t="s">
        <v>4149</v>
      </c>
      <c r="J986" s="28">
        <v>3.27</v>
      </c>
      <c r="K986" s="25" t="s">
        <v>8472</v>
      </c>
      <c r="L986" s="29" t="s">
        <v>8444</v>
      </c>
      <c r="M986" s="25" t="e">
        <f>AVERAGE(SMALL(#REF!,1),SMALL(#REF!,2))</f>
        <v>#REF!</v>
      </c>
      <c r="N986" s="25" t="e">
        <f>IF(#REF! &lt;=( AVERAGE(SMALL(#REF!,1),SMALL(#REF!,2))),#REF!, "")</f>
        <v>#REF!</v>
      </c>
      <c r="O986" s="25" t="e">
        <f>AVERAGE(SMALL(#REF!,1),SMALL(#REF!,2))</f>
        <v>#REF!</v>
      </c>
      <c r="P986" s="28">
        <v>3.27</v>
      </c>
      <c r="Q986" s="25">
        <f t="shared" si="45"/>
        <v>0.8175</v>
      </c>
      <c r="R986" s="25">
        <f t="shared" si="46"/>
        <v>4.0875000000000004</v>
      </c>
      <c r="S986" s="28">
        <f t="shared" si="47"/>
        <v>4.4145000000000003</v>
      </c>
    </row>
    <row r="987" spans="1:20" s="25" customFormat="1" ht="31.5" x14ac:dyDescent="0.25">
      <c r="A987" s="25">
        <v>985</v>
      </c>
      <c r="B987" s="26" t="s">
        <v>6746</v>
      </c>
      <c r="C987" s="26" t="s">
        <v>6745</v>
      </c>
      <c r="D987" s="27" t="s">
        <v>537</v>
      </c>
      <c r="E987" s="26" t="s">
        <v>45</v>
      </c>
      <c r="F987" s="26" t="s">
        <v>304</v>
      </c>
      <c r="G987" s="26" t="s">
        <v>6744</v>
      </c>
      <c r="H987" s="26" t="s">
        <v>6743</v>
      </c>
      <c r="I987" s="26" t="s">
        <v>6742</v>
      </c>
      <c r="J987" s="28">
        <v>5.8</v>
      </c>
      <c r="K987" s="25" t="s">
        <v>8472</v>
      </c>
      <c r="L987" s="29" t="s">
        <v>8444</v>
      </c>
      <c r="M987" s="25" t="e">
        <f>AVERAGE(SMALL(#REF!,1),SMALL(#REF!,2))</f>
        <v>#REF!</v>
      </c>
      <c r="N987" s="25" t="e">
        <f>IF(#REF! &lt;=( AVERAGE(SMALL(#REF!,1),SMALL(#REF!,2))),#REF!, "")</f>
        <v>#REF!</v>
      </c>
      <c r="O987" s="25" t="e">
        <f>AVERAGE(SMALL(#REF!,1),SMALL(#REF!,2))</f>
        <v>#REF!</v>
      </c>
      <c r="P987" s="28">
        <v>5.8</v>
      </c>
      <c r="Q987" s="25">
        <f t="shared" si="45"/>
        <v>1.45</v>
      </c>
      <c r="R987" s="25">
        <f t="shared" si="46"/>
        <v>7.25</v>
      </c>
      <c r="S987" s="28">
        <f t="shared" si="47"/>
        <v>7.83</v>
      </c>
    </row>
    <row r="988" spans="1:20" s="25" customFormat="1" ht="47.25" x14ac:dyDescent="0.25">
      <c r="A988" s="25">
        <v>986</v>
      </c>
      <c r="B988" s="35" t="s">
        <v>5632</v>
      </c>
      <c r="C988" s="35" t="s">
        <v>5631</v>
      </c>
      <c r="D988" s="36" t="s">
        <v>5628</v>
      </c>
      <c r="E988" s="35" t="s">
        <v>5634</v>
      </c>
      <c r="F988" s="35" t="s">
        <v>9</v>
      </c>
      <c r="G988" s="35" t="s">
        <v>3463</v>
      </c>
      <c r="H988" s="35" t="s">
        <v>5627</v>
      </c>
      <c r="I988" s="35" t="s">
        <v>5633</v>
      </c>
      <c r="J988" s="28">
        <v>11.535</v>
      </c>
      <c r="K988" s="25" t="s">
        <v>8472</v>
      </c>
      <c r="L988" s="29" t="s">
        <v>8444</v>
      </c>
      <c r="M988" s="25" t="e">
        <f>AVERAGE(SMALL(#REF!,1),SMALL(#REF!,2))</f>
        <v>#REF!</v>
      </c>
      <c r="N988" s="25" t="e">
        <f>IF(#REF! &lt;=( AVERAGE(SMALL(#REF!,1),SMALL(#REF!,2))),#REF!, "")</f>
        <v>#REF!</v>
      </c>
      <c r="O988" s="25" t="e">
        <f>AVERAGE(SMALL(#REF!,1),SMALL(#REF!,2))</f>
        <v>#REF!</v>
      </c>
      <c r="P988" s="28">
        <v>11.535</v>
      </c>
      <c r="Q988" s="25">
        <f t="shared" si="45"/>
        <v>1.9609500000000002</v>
      </c>
      <c r="R988" s="25">
        <f t="shared" si="46"/>
        <v>13.495950000000001</v>
      </c>
      <c r="S988" s="28">
        <f t="shared" si="47"/>
        <v>14.575626</v>
      </c>
      <c r="T988" s="25" t="s">
        <v>8513</v>
      </c>
    </row>
    <row r="989" spans="1:20" s="25" customFormat="1" ht="47.25" x14ac:dyDescent="0.25">
      <c r="A989" s="25">
        <v>987</v>
      </c>
      <c r="B989" s="35" t="s">
        <v>5632</v>
      </c>
      <c r="C989" s="35" t="s">
        <v>5631</v>
      </c>
      <c r="D989" s="36" t="s">
        <v>5628</v>
      </c>
      <c r="E989" s="35" t="s">
        <v>5636</v>
      </c>
      <c r="F989" s="35" t="s">
        <v>9</v>
      </c>
      <c r="G989" s="35" t="s">
        <v>5629</v>
      </c>
      <c r="H989" s="35" t="s">
        <v>5627</v>
      </c>
      <c r="I989" s="35" t="s">
        <v>5635</v>
      </c>
      <c r="J989" s="28">
        <v>9.32</v>
      </c>
      <c r="K989" s="25" t="s">
        <v>8472</v>
      </c>
      <c r="L989" s="29" t="s">
        <v>8444</v>
      </c>
      <c r="M989" s="25" t="e">
        <f>AVERAGE(SMALL(#REF!,1),SMALL(#REF!,2))</f>
        <v>#REF!</v>
      </c>
      <c r="N989" s="25" t="e">
        <f>IF(#REF! &lt;=( AVERAGE(SMALL(#REF!,1),SMALL(#REF!,2))),#REF!, "")</f>
        <v>#REF!</v>
      </c>
      <c r="O989" s="25" t="e">
        <f>AVERAGE(SMALL(#REF!,1),SMALL(#REF!,2))</f>
        <v>#REF!</v>
      </c>
      <c r="P989" s="28">
        <v>9.32</v>
      </c>
      <c r="Q989" s="25">
        <f t="shared" si="45"/>
        <v>2.33</v>
      </c>
      <c r="R989" s="25">
        <f t="shared" si="46"/>
        <v>11.65</v>
      </c>
      <c r="S989" s="28">
        <f t="shared" si="47"/>
        <v>12.582000000000001</v>
      </c>
      <c r="T989" s="25" t="s">
        <v>8513</v>
      </c>
    </row>
    <row r="990" spans="1:20" s="25" customFormat="1" ht="47.25" x14ac:dyDescent="0.25">
      <c r="A990" s="25">
        <v>988</v>
      </c>
      <c r="B990" s="35" t="s">
        <v>5632</v>
      </c>
      <c r="C990" s="35" t="s">
        <v>5631</v>
      </c>
      <c r="D990" s="36" t="s">
        <v>5628</v>
      </c>
      <c r="E990" s="35" t="s">
        <v>5630</v>
      </c>
      <c r="F990" s="35" t="s">
        <v>9</v>
      </c>
      <c r="G990" s="35" t="s">
        <v>5629</v>
      </c>
      <c r="H990" s="35" t="s">
        <v>5627</v>
      </c>
      <c r="I990" s="35" t="s">
        <v>5626</v>
      </c>
      <c r="J990" s="28">
        <v>9.8249999999999993</v>
      </c>
      <c r="K990" s="25" t="s">
        <v>8472</v>
      </c>
      <c r="L990" s="29" t="s">
        <v>8444</v>
      </c>
      <c r="M990" s="25" t="e">
        <f>AVERAGE(SMALL(#REF!,1),SMALL(#REF!,2))</f>
        <v>#REF!</v>
      </c>
      <c r="N990" s="25" t="e">
        <f>IF(#REF! &lt;=( AVERAGE(SMALL(#REF!,1),SMALL(#REF!,2))),#REF!, "")</f>
        <v>#REF!</v>
      </c>
      <c r="O990" s="25" t="e">
        <f>AVERAGE(SMALL(#REF!,1),SMALL(#REF!,2))</f>
        <v>#REF!</v>
      </c>
      <c r="P990" s="28">
        <v>9.8249999999999993</v>
      </c>
      <c r="Q990" s="25">
        <f t="shared" si="45"/>
        <v>2.4562499999999998</v>
      </c>
      <c r="R990" s="25">
        <f t="shared" si="46"/>
        <v>12.28125</v>
      </c>
      <c r="S990" s="28">
        <f t="shared" si="47"/>
        <v>13.26375</v>
      </c>
      <c r="T990" s="25" t="s">
        <v>8513</v>
      </c>
    </row>
    <row r="991" spans="1:20" s="25" customFormat="1" ht="47.25" x14ac:dyDescent="0.25">
      <c r="A991" s="25">
        <v>989</v>
      </c>
      <c r="B991" s="35" t="s">
        <v>7187</v>
      </c>
      <c r="C991" s="35" t="s">
        <v>7186</v>
      </c>
      <c r="D991" s="36" t="s">
        <v>2696</v>
      </c>
      <c r="E991" s="35" t="s">
        <v>2695</v>
      </c>
      <c r="F991" s="35" t="s">
        <v>534</v>
      </c>
      <c r="G991" s="35" t="s">
        <v>7185</v>
      </c>
      <c r="H991" s="35" t="s">
        <v>6195</v>
      </c>
      <c r="I991" s="35" t="s">
        <v>7184</v>
      </c>
      <c r="J991" s="28">
        <v>160.48849999999999</v>
      </c>
      <c r="K991" s="25" t="s">
        <v>8486</v>
      </c>
      <c r="L991" s="29" t="s">
        <v>8443</v>
      </c>
      <c r="M991" s="25" t="e">
        <f>AVERAGE(SMALL(#REF!,1),SMALL(#REF!,2))</f>
        <v>#REF!</v>
      </c>
      <c r="N991" s="25" t="e">
        <f>IF(#REF! &lt;=( AVERAGE(SMALL(#REF!,1),SMALL(#REF!,2))),#REF!, "")</f>
        <v>#REF!</v>
      </c>
      <c r="O991" s="25" t="e">
        <f>AVERAGE(SMALL(#REF!,1),SMALL(#REF!,2))</f>
        <v>#REF!</v>
      </c>
      <c r="P991" s="28">
        <v>160.48849999999999</v>
      </c>
      <c r="Q991" s="25">
        <f t="shared" si="45"/>
        <v>16.048849999999998</v>
      </c>
      <c r="R991" s="25">
        <f t="shared" si="46"/>
        <v>176.53734999999998</v>
      </c>
      <c r="S991" s="28">
        <f t="shared" si="47"/>
        <v>190.66033799999997</v>
      </c>
      <c r="T991" s="25" t="s">
        <v>8513</v>
      </c>
    </row>
    <row r="992" spans="1:20" s="25" customFormat="1" ht="47.25" x14ac:dyDescent="0.25">
      <c r="A992" s="25">
        <v>990</v>
      </c>
      <c r="B992" s="35" t="s">
        <v>6199</v>
      </c>
      <c r="C992" s="35" t="s">
        <v>6198</v>
      </c>
      <c r="D992" s="36" t="s">
        <v>6196</v>
      </c>
      <c r="E992" s="35" t="s">
        <v>2525</v>
      </c>
      <c r="F992" s="35" t="s">
        <v>684</v>
      </c>
      <c r="G992" s="35" t="s">
        <v>6197</v>
      </c>
      <c r="H992" s="35" t="s">
        <v>6195</v>
      </c>
      <c r="I992" s="35" t="s">
        <v>6194</v>
      </c>
      <c r="J992" s="28">
        <v>85.5</v>
      </c>
      <c r="K992" s="25" t="s">
        <v>8486</v>
      </c>
      <c r="L992" s="29" t="s">
        <v>8443</v>
      </c>
      <c r="M992" s="25" t="e">
        <f>AVERAGE(SMALL(#REF!,1),SMALL(#REF!,2))</f>
        <v>#REF!</v>
      </c>
      <c r="N992" s="25" t="e">
        <f>IF(#REF! &lt;=( AVERAGE(SMALL(#REF!,1),SMALL(#REF!,2))),#REF!, "")</f>
        <v>#REF!</v>
      </c>
      <c r="O992" s="25" t="e">
        <f>AVERAGE(SMALL(#REF!,1),SMALL(#REF!,2))</f>
        <v>#REF!</v>
      </c>
      <c r="P992" s="28">
        <v>85.5</v>
      </c>
      <c r="Q992" s="25">
        <f t="shared" si="45"/>
        <v>10.26</v>
      </c>
      <c r="R992" s="25">
        <f t="shared" si="46"/>
        <v>95.76</v>
      </c>
      <c r="S992" s="28">
        <f t="shared" si="47"/>
        <v>103.4208</v>
      </c>
      <c r="T992" s="25" t="s">
        <v>8513</v>
      </c>
    </row>
    <row r="993" spans="1:32" s="25" customFormat="1" x14ac:dyDescent="0.25">
      <c r="A993" s="25">
        <v>991</v>
      </c>
      <c r="B993" s="35" t="s">
        <v>6193</v>
      </c>
      <c r="C993" s="35" t="s">
        <v>6192</v>
      </c>
      <c r="D993" s="36" t="s">
        <v>6189</v>
      </c>
      <c r="E993" s="35" t="s">
        <v>6191</v>
      </c>
      <c r="F993" s="35" t="s">
        <v>304</v>
      </c>
      <c r="G993" s="35" t="s">
        <v>6190</v>
      </c>
      <c r="H993" s="35" t="s">
        <v>6188</v>
      </c>
      <c r="I993" s="35" t="s">
        <v>6187</v>
      </c>
      <c r="J993" s="28">
        <v>34.694200000000002</v>
      </c>
      <c r="K993" s="25" t="s">
        <v>8486</v>
      </c>
      <c r="L993" s="29" t="s">
        <v>8443</v>
      </c>
      <c r="M993" s="25" t="e">
        <f>AVERAGE(SMALL(#REF!,1),SMALL(#REF!,2))</f>
        <v>#REF!</v>
      </c>
      <c r="N993" s="25" t="e">
        <f>IF(#REF! &lt;=( AVERAGE(SMALL(#REF!,1),SMALL(#REF!,2))),#REF!, "")</f>
        <v>#REF!</v>
      </c>
      <c r="O993" s="25" t="e">
        <f>AVERAGE(SMALL(#REF!,1),SMALL(#REF!,2))</f>
        <v>#REF!</v>
      </c>
      <c r="P993" s="28">
        <v>34.694200000000002</v>
      </c>
      <c r="Q993" s="25">
        <f t="shared" si="45"/>
        <v>5.8980140000000008</v>
      </c>
      <c r="R993" s="25">
        <f t="shared" si="46"/>
        <v>40.592214000000006</v>
      </c>
      <c r="S993" s="28">
        <f t="shared" si="47"/>
        <v>43.839591120000009</v>
      </c>
      <c r="T993" s="25" t="s">
        <v>8513</v>
      </c>
    </row>
    <row r="994" spans="1:32" s="25" customFormat="1" x14ac:dyDescent="0.25">
      <c r="A994" s="25">
        <v>992</v>
      </c>
      <c r="B994" s="35" t="s">
        <v>6204</v>
      </c>
      <c r="C994" s="35" t="s">
        <v>6203</v>
      </c>
      <c r="D994" s="36" t="s">
        <v>6196</v>
      </c>
      <c r="E994" s="35" t="s">
        <v>6202</v>
      </c>
      <c r="F994" s="35" t="s">
        <v>430</v>
      </c>
      <c r="G994" s="35" t="s">
        <v>6201</v>
      </c>
      <c r="H994" s="35" t="s">
        <v>6188</v>
      </c>
      <c r="I994" s="35" t="s">
        <v>6200</v>
      </c>
      <c r="J994" s="28">
        <v>35.6</v>
      </c>
      <c r="K994" s="25" t="s">
        <v>8472</v>
      </c>
      <c r="L994" s="29" t="s">
        <v>8444</v>
      </c>
      <c r="M994" s="25" t="e">
        <f>AVERAGE(SMALL(#REF!,1),SMALL(#REF!,2))</f>
        <v>#REF!</v>
      </c>
      <c r="N994" s="25" t="e">
        <f>IF(#REF! &lt;=( AVERAGE(SMALL(#REF!,1),SMALL(#REF!,2))),#REF!, "")</f>
        <v>#REF!</v>
      </c>
      <c r="O994" s="25" t="e">
        <f>AVERAGE(SMALL(#REF!,1),SMALL(#REF!,2))</f>
        <v>#REF!</v>
      </c>
      <c r="P994" s="28">
        <v>35.6</v>
      </c>
      <c r="Q994" s="25">
        <f t="shared" si="45"/>
        <v>6.0520000000000005</v>
      </c>
      <c r="R994" s="25">
        <f t="shared" si="46"/>
        <v>41.652000000000001</v>
      </c>
      <c r="S994" s="28">
        <f t="shared" si="47"/>
        <v>44.984160000000003</v>
      </c>
      <c r="T994" s="25" t="s">
        <v>8513</v>
      </c>
    </row>
    <row r="995" spans="1:32" s="25" customFormat="1" ht="31.5" x14ac:dyDescent="0.25">
      <c r="A995" s="25">
        <v>993</v>
      </c>
      <c r="B995" s="26" t="s">
        <v>1021</v>
      </c>
      <c r="C995" s="26" t="s">
        <v>1022</v>
      </c>
      <c r="D995" s="27" t="s">
        <v>163</v>
      </c>
      <c r="E995" s="26" t="s">
        <v>1023</v>
      </c>
      <c r="F995" s="26" t="s">
        <v>162</v>
      </c>
      <c r="G995" s="26" t="s">
        <v>1024</v>
      </c>
      <c r="H995" s="26" t="s">
        <v>1025</v>
      </c>
      <c r="I995" s="26" t="s">
        <v>1026</v>
      </c>
      <c r="J995" s="28">
        <v>6.2</v>
      </c>
      <c r="K995" s="25" t="s">
        <v>8472</v>
      </c>
      <c r="L995" s="29" t="s">
        <v>8444</v>
      </c>
      <c r="M995" s="25" t="e">
        <f>AVERAGE(SMALL(#REF!,1),SMALL(#REF!,2))</f>
        <v>#REF!</v>
      </c>
      <c r="N995" s="25" t="e">
        <f>IF(#REF! &lt;=( AVERAGE(SMALL(#REF!,1),SMALL(#REF!,2))),#REF!, "")</f>
        <v>#REF!</v>
      </c>
      <c r="O995" s="25" t="e">
        <f>AVERAGE(SMALL(#REF!,1),SMALL(#REF!,2))</f>
        <v>#REF!</v>
      </c>
      <c r="P995" s="28">
        <v>6.2</v>
      </c>
      <c r="Q995" s="25">
        <f t="shared" si="45"/>
        <v>1.55</v>
      </c>
      <c r="R995" s="25">
        <f t="shared" si="46"/>
        <v>7.75</v>
      </c>
      <c r="S995" s="28">
        <f t="shared" si="47"/>
        <v>8.3699999999999992</v>
      </c>
    </row>
    <row r="996" spans="1:32" s="25" customFormat="1" ht="31.5" x14ac:dyDescent="0.25">
      <c r="A996" s="25">
        <v>994</v>
      </c>
      <c r="B996" s="26" t="s">
        <v>6095</v>
      </c>
      <c r="C996" s="26" t="s">
        <v>4539</v>
      </c>
      <c r="D996" s="27" t="s">
        <v>1097</v>
      </c>
      <c r="E996" s="26" t="s">
        <v>895</v>
      </c>
      <c r="F996" s="26" t="s">
        <v>401</v>
      </c>
      <c r="G996" s="26" t="s">
        <v>6099</v>
      </c>
      <c r="H996" s="26" t="s">
        <v>1025</v>
      </c>
      <c r="I996" s="26" t="s">
        <v>6098</v>
      </c>
      <c r="J996" s="28">
        <v>2.2000000000000002</v>
      </c>
      <c r="K996" s="25" t="s">
        <v>8472</v>
      </c>
      <c r="L996" s="29" t="s">
        <v>8444</v>
      </c>
      <c r="M996" s="25" t="e">
        <f>AVERAGE(SMALL(#REF!,1),SMALL(#REF!,2))</f>
        <v>#REF!</v>
      </c>
      <c r="N996" s="25" t="e">
        <f>IF(#REF! &lt;=( AVERAGE(SMALL(#REF!,1),SMALL(#REF!,2))),#REF!, "")</f>
        <v>#REF!</v>
      </c>
      <c r="O996" s="25" t="e">
        <f>AVERAGE(SMALL(#REF!,1),SMALL(#REF!,2))</f>
        <v>#REF!</v>
      </c>
      <c r="P996" s="28">
        <v>2.2000000000000002</v>
      </c>
      <c r="Q996" s="25">
        <f t="shared" si="45"/>
        <v>0.55000000000000004</v>
      </c>
      <c r="R996" s="25">
        <f t="shared" si="46"/>
        <v>2.75</v>
      </c>
      <c r="S996" s="28">
        <f t="shared" si="47"/>
        <v>2.97</v>
      </c>
    </row>
    <row r="997" spans="1:32" s="25" customFormat="1" ht="31.5" x14ac:dyDescent="0.25">
      <c r="A997" s="25">
        <v>995</v>
      </c>
      <c r="B997" s="26" t="s">
        <v>6095</v>
      </c>
      <c r="C997" s="26" t="s">
        <v>4539</v>
      </c>
      <c r="D997" s="27" t="s">
        <v>1097</v>
      </c>
      <c r="E997" s="26" t="s">
        <v>900</v>
      </c>
      <c r="F997" s="26" t="s">
        <v>401</v>
      </c>
      <c r="G997" s="26" t="s">
        <v>6097</v>
      </c>
      <c r="H997" s="26" t="s">
        <v>1025</v>
      </c>
      <c r="I997" s="26" t="s">
        <v>6096</v>
      </c>
      <c r="J997" s="28">
        <v>2.2000000000000002</v>
      </c>
      <c r="K997" s="25" t="s">
        <v>8472</v>
      </c>
      <c r="L997" s="29" t="s">
        <v>8444</v>
      </c>
      <c r="M997" s="25" t="e">
        <f>AVERAGE(SMALL(#REF!,1),SMALL(#REF!,2))</f>
        <v>#REF!</v>
      </c>
      <c r="N997" s="25" t="e">
        <f>IF(#REF! &lt;=( AVERAGE(SMALL(#REF!,1),SMALL(#REF!,2))),#REF!, "")</f>
        <v>#REF!</v>
      </c>
      <c r="O997" s="25" t="e">
        <f>AVERAGE(SMALL(#REF!,1),SMALL(#REF!,2))</f>
        <v>#REF!</v>
      </c>
      <c r="P997" s="28">
        <v>2.2000000000000002</v>
      </c>
      <c r="Q997" s="25">
        <f t="shared" si="45"/>
        <v>0.55000000000000004</v>
      </c>
      <c r="R997" s="25">
        <f t="shared" si="46"/>
        <v>2.75</v>
      </c>
      <c r="S997" s="28">
        <f t="shared" si="47"/>
        <v>2.97</v>
      </c>
    </row>
    <row r="998" spans="1:32" s="25" customFormat="1" ht="31.5" x14ac:dyDescent="0.25">
      <c r="A998" s="25">
        <v>996</v>
      </c>
      <c r="B998" s="26" t="s">
        <v>6095</v>
      </c>
      <c r="C998" s="26" t="s">
        <v>4539</v>
      </c>
      <c r="D998" s="27" t="s">
        <v>1097</v>
      </c>
      <c r="E998" s="26" t="s">
        <v>212</v>
      </c>
      <c r="F998" s="26" t="s">
        <v>401</v>
      </c>
      <c r="G998" s="26" t="s">
        <v>3730</v>
      </c>
      <c r="H998" s="26" t="s">
        <v>1025</v>
      </c>
      <c r="I998" s="26" t="s">
        <v>6094</v>
      </c>
      <c r="J998" s="28">
        <v>2.2000000000000002</v>
      </c>
      <c r="K998" s="25" t="s">
        <v>8472</v>
      </c>
      <c r="L998" s="29" t="s">
        <v>8444</v>
      </c>
      <c r="M998" s="25" t="e">
        <f>AVERAGE(SMALL(#REF!,1),SMALL(#REF!,2))</f>
        <v>#REF!</v>
      </c>
      <c r="N998" s="25" t="e">
        <f>IF(#REF! &lt;=( AVERAGE(SMALL(#REF!,1),SMALL(#REF!,2))),#REF!, "")</f>
        <v>#REF!</v>
      </c>
      <c r="O998" s="25" t="e">
        <f>AVERAGE(SMALL(#REF!,1),SMALL(#REF!,2))</f>
        <v>#REF!</v>
      </c>
      <c r="P998" s="28">
        <v>2.2000000000000002</v>
      </c>
      <c r="Q998" s="25">
        <f t="shared" si="45"/>
        <v>0.55000000000000004</v>
      </c>
      <c r="R998" s="25">
        <f t="shared" si="46"/>
        <v>2.75</v>
      </c>
      <c r="S998" s="28">
        <f t="shared" si="47"/>
        <v>2.97</v>
      </c>
    </row>
    <row r="999" spans="1:32" s="25" customFormat="1" ht="31.5" x14ac:dyDescent="0.25">
      <c r="A999" s="25">
        <v>997</v>
      </c>
      <c r="B999" s="26" t="s">
        <v>6012</v>
      </c>
      <c r="C999" s="26" t="s">
        <v>438</v>
      </c>
      <c r="D999" s="27" t="s">
        <v>439</v>
      </c>
      <c r="E999" s="26" t="s">
        <v>1488</v>
      </c>
      <c r="F999" s="26" t="s">
        <v>401</v>
      </c>
      <c r="G999" s="26" t="s">
        <v>3730</v>
      </c>
      <c r="H999" s="26" t="s">
        <v>1025</v>
      </c>
      <c r="I999" s="26" t="s">
        <v>6015</v>
      </c>
      <c r="J999" s="28">
        <v>1.86</v>
      </c>
      <c r="K999" s="25" t="s">
        <v>8472</v>
      </c>
      <c r="L999" s="29" t="s">
        <v>8444</v>
      </c>
      <c r="M999" s="25" t="e">
        <f>AVERAGE(SMALL(#REF!,1),SMALL(#REF!,2))</f>
        <v>#REF!</v>
      </c>
      <c r="N999" s="25" t="e">
        <f>IF(#REF! &lt;=( AVERAGE(SMALL(#REF!,1),SMALL(#REF!,2))),#REF!, "")</f>
        <v>#REF!</v>
      </c>
      <c r="O999" s="25" t="e">
        <f>AVERAGE(SMALL(#REF!,1),SMALL(#REF!,2))</f>
        <v>#REF!</v>
      </c>
      <c r="P999" s="28">
        <v>1.86</v>
      </c>
      <c r="Q999" s="25">
        <f t="shared" si="45"/>
        <v>0.46500000000000002</v>
      </c>
      <c r="R999" s="25">
        <f t="shared" si="46"/>
        <v>2.3250000000000002</v>
      </c>
      <c r="S999" s="28">
        <f t="shared" si="47"/>
        <v>2.5110000000000001</v>
      </c>
    </row>
    <row r="1000" spans="1:32" s="34" customFormat="1" ht="31.5" x14ac:dyDescent="0.25">
      <c r="A1000" s="25">
        <v>998</v>
      </c>
      <c r="B1000" s="26" t="s">
        <v>6014</v>
      </c>
      <c r="C1000" s="26" t="s">
        <v>438</v>
      </c>
      <c r="D1000" s="27" t="s">
        <v>439</v>
      </c>
      <c r="E1000" s="26" t="s">
        <v>1540</v>
      </c>
      <c r="F1000" s="26" t="s">
        <v>401</v>
      </c>
      <c r="G1000" s="26" t="s">
        <v>3730</v>
      </c>
      <c r="H1000" s="26" t="s">
        <v>1025</v>
      </c>
      <c r="I1000" s="26" t="s">
        <v>6013</v>
      </c>
      <c r="J1000" s="28">
        <v>1.49</v>
      </c>
      <c r="K1000" s="25" t="s">
        <v>8472</v>
      </c>
      <c r="L1000" s="29" t="s">
        <v>8444</v>
      </c>
      <c r="M1000" s="25" t="e">
        <f>AVERAGE(SMALL(#REF!,1),SMALL(#REF!,2))</f>
        <v>#REF!</v>
      </c>
      <c r="N1000" s="25" t="e">
        <f>IF(#REF! &lt;=( AVERAGE(SMALL(#REF!,1),SMALL(#REF!,2))),#REF!, "")</f>
        <v>#REF!</v>
      </c>
      <c r="O1000" s="25" t="e">
        <f>AVERAGE(SMALL(#REF!,1),SMALL(#REF!,2))</f>
        <v>#REF!</v>
      </c>
      <c r="P1000" s="28">
        <v>1.49</v>
      </c>
      <c r="Q1000" s="25">
        <f t="shared" si="45"/>
        <v>0.3725</v>
      </c>
      <c r="R1000" s="25">
        <f t="shared" si="46"/>
        <v>1.8625</v>
      </c>
      <c r="S1000" s="28">
        <f t="shared" si="47"/>
        <v>2.0114999999999998</v>
      </c>
      <c r="T1000" s="25"/>
      <c r="U1000" s="25"/>
      <c r="V1000" s="25"/>
      <c r="W1000" s="25"/>
      <c r="X1000" s="25"/>
      <c r="Y1000" s="25"/>
      <c r="Z1000" s="25"/>
      <c r="AA1000" s="25"/>
      <c r="AB1000" s="25"/>
      <c r="AC1000" s="25"/>
      <c r="AD1000" s="25"/>
      <c r="AE1000" s="25"/>
      <c r="AF1000" s="25"/>
    </row>
    <row r="1001" spans="1:32" s="34" customFormat="1" ht="31.5" x14ac:dyDescent="0.25">
      <c r="A1001" s="25">
        <v>999</v>
      </c>
      <c r="B1001" s="26" t="s">
        <v>6012</v>
      </c>
      <c r="C1001" s="26" t="s">
        <v>1850</v>
      </c>
      <c r="D1001" s="27" t="s">
        <v>439</v>
      </c>
      <c r="E1001" s="26" t="s">
        <v>8</v>
      </c>
      <c r="F1001" s="26" t="s">
        <v>401</v>
      </c>
      <c r="G1001" s="26" t="s">
        <v>3730</v>
      </c>
      <c r="H1001" s="26" t="s">
        <v>1025</v>
      </c>
      <c r="I1001" s="26" t="s">
        <v>6011</v>
      </c>
      <c r="J1001" s="28">
        <v>1.55</v>
      </c>
      <c r="K1001" s="25" t="s">
        <v>8472</v>
      </c>
      <c r="L1001" s="29" t="s">
        <v>8444</v>
      </c>
      <c r="M1001" s="25" t="e">
        <f>AVERAGE(SMALL(#REF!,1),SMALL(#REF!,2))</f>
        <v>#REF!</v>
      </c>
      <c r="N1001" s="25" t="e">
        <f>IF(#REF! &lt;=( AVERAGE(SMALL(#REF!,1),SMALL(#REF!,2))),#REF!, "")</f>
        <v>#REF!</v>
      </c>
      <c r="O1001" s="25" t="e">
        <f>AVERAGE(SMALL(#REF!,1),SMALL(#REF!,2))</f>
        <v>#REF!</v>
      </c>
      <c r="P1001" s="28">
        <v>1.55</v>
      </c>
      <c r="Q1001" s="25">
        <f t="shared" si="45"/>
        <v>0.38750000000000001</v>
      </c>
      <c r="R1001" s="25">
        <f t="shared" si="46"/>
        <v>1.9375</v>
      </c>
      <c r="S1001" s="28">
        <f t="shared" si="47"/>
        <v>2.0924999999999998</v>
      </c>
      <c r="T1001" s="25"/>
      <c r="U1001" s="25"/>
      <c r="V1001" s="25"/>
      <c r="W1001" s="25"/>
      <c r="X1001" s="25"/>
      <c r="Y1001" s="25"/>
      <c r="Z1001" s="25"/>
      <c r="AA1001" s="25"/>
      <c r="AB1001" s="25"/>
      <c r="AC1001" s="25"/>
      <c r="AD1001" s="25"/>
      <c r="AE1001" s="25"/>
      <c r="AF1001" s="25"/>
    </row>
    <row r="1002" spans="1:32" s="34" customFormat="1" ht="63" x14ac:dyDescent="0.25">
      <c r="A1002" s="25">
        <v>1000</v>
      </c>
      <c r="B1002" s="35" t="s">
        <v>1860</v>
      </c>
      <c r="C1002" s="35" t="s">
        <v>1861</v>
      </c>
      <c r="D1002" s="36" t="s">
        <v>1824</v>
      </c>
      <c r="E1002" s="35" t="s">
        <v>1862</v>
      </c>
      <c r="F1002" s="35" t="s">
        <v>58</v>
      </c>
      <c r="G1002" s="35" t="s">
        <v>1863</v>
      </c>
      <c r="H1002" s="35" t="s">
        <v>1853</v>
      </c>
      <c r="I1002" s="35" t="s">
        <v>1864</v>
      </c>
      <c r="J1002" s="28">
        <v>7.96</v>
      </c>
      <c r="K1002" s="25" t="s">
        <v>8472</v>
      </c>
      <c r="L1002" s="29" t="s">
        <v>8444</v>
      </c>
      <c r="M1002" s="25" t="e">
        <f>AVERAGE(SMALL(#REF!,1),SMALL(#REF!,2))</f>
        <v>#REF!</v>
      </c>
      <c r="N1002" s="25" t="e">
        <f>IF(#REF! &lt;=( AVERAGE(SMALL(#REF!,1),SMALL(#REF!,2))),#REF!, "")</f>
        <v>#REF!</v>
      </c>
      <c r="O1002" s="25" t="e">
        <f>AVERAGE(SMALL(#REF!,1),SMALL(#REF!,2))</f>
        <v>#REF!</v>
      </c>
      <c r="P1002" s="28">
        <v>7.96</v>
      </c>
      <c r="Q1002" s="25">
        <f t="shared" si="45"/>
        <v>1.99</v>
      </c>
      <c r="R1002" s="25">
        <f t="shared" si="46"/>
        <v>9.9499999999999993</v>
      </c>
      <c r="S1002" s="28">
        <f t="shared" si="47"/>
        <v>10.745999999999999</v>
      </c>
      <c r="T1002" s="25" t="s">
        <v>8513</v>
      </c>
      <c r="U1002" s="25"/>
      <c r="V1002" s="25"/>
      <c r="W1002" s="25"/>
      <c r="X1002" s="25"/>
      <c r="Y1002" s="25"/>
      <c r="Z1002" s="25"/>
      <c r="AA1002" s="25"/>
      <c r="AB1002" s="25"/>
      <c r="AC1002" s="25"/>
      <c r="AD1002" s="25"/>
      <c r="AE1002" s="25"/>
      <c r="AF1002" s="25"/>
    </row>
    <row r="1003" spans="1:32" s="34" customFormat="1" ht="63" x14ac:dyDescent="0.25">
      <c r="A1003" s="25">
        <v>1001</v>
      </c>
      <c r="B1003" s="35" t="s">
        <v>6104</v>
      </c>
      <c r="C1003" s="35" t="s">
        <v>6103</v>
      </c>
      <c r="D1003" s="36" t="s">
        <v>2575</v>
      </c>
      <c r="E1003" s="35" t="s">
        <v>6102</v>
      </c>
      <c r="F1003" s="35" t="s">
        <v>430</v>
      </c>
      <c r="G1003" s="35" t="s">
        <v>6101</v>
      </c>
      <c r="H1003" s="35" t="s">
        <v>1853</v>
      </c>
      <c r="I1003" s="35" t="s">
        <v>6100</v>
      </c>
      <c r="J1003" s="28">
        <v>4.04</v>
      </c>
      <c r="K1003" s="25" t="s">
        <v>8472</v>
      </c>
      <c r="L1003" s="29" t="s">
        <v>8444</v>
      </c>
      <c r="M1003" s="25" t="e">
        <f>AVERAGE(SMALL(#REF!,1),SMALL(#REF!,2))</f>
        <v>#REF!</v>
      </c>
      <c r="N1003" s="25" t="e">
        <f>IF(#REF! &lt;=( AVERAGE(SMALL(#REF!,1),SMALL(#REF!,2))),#REF!, "")</f>
        <v>#REF!</v>
      </c>
      <c r="O1003" s="25" t="e">
        <f>AVERAGE(SMALL(#REF!,1),SMALL(#REF!,2))</f>
        <v>#REF!</v>
      </c>
      <c r="P1003" s="28">
        <v>4.04</v>
      </c>
      <c r="Q1003" s="25">
        <f t="shared" si="45"/>
        <v>1.01</v>
      </c>
      <c r="R1003" s="25">
        <f t="shared" si="46"/>
        <v>5.05</v>
      </c>
      <c r="S1003" s="28">
        <f t="shared" si="47"/>
        <v>5.4539999999999997</v>
      </c>
      <c r="T1003" s="25" t="s">
        <v>8513</v>
      </c>
      <c r="U1003" s="25"/>
      <c r="V1003" s="25"/>
      <c r="W1003" s="25"/>
      <c r="X1003" s="25"/>
      <c r="Y1003" s="25"/>
      <c r="Z1003" s="25"/>
      <c r="AA1003" s="25"/>
      <c r="AB1003" s="25"/>
      <c r="AC1003" s="25"/>
      <c r="AD1003" s="25"/>
      <c r="AE1003" s="25"/>
      <c r="AF1003" s="25"/>
    </row>
    <row r="1004" spans="1:32" s="34" customFormat="1" ht="63" x14ac:dyDescent="0.25">
      <c r="A1004" s="25">
        <v>1002</v>
      </c>
      <c r="B1004" s="26" t="s">
        <v>6108</v>
      </c>
      <c r="C1004" s="26" t="s">
        <v>6107</v>
      </c>
      <c r="D1004" s="27" t="s">
        <v>2575</v>
      </c>
      <c r="E1004" s="26" t="s">
        <v>6106</v>
      </c>
      <c r="F1004" s="26" t="s">
        <v>430</v>
      </c>
      <c r="G1004" s="26" t="s">
        <v>8119</v>
      </c>
      <c r="H1004" s="26" t="s">
        <v>1853</v>
      </c>
      <c r="I1004" s="26" t="s">
        <v>6105</v>
      </c>
      <c r="J1004" s="28">
        <v>4.2</v>
      </c>
      <c r="K1004" s="25" t="s">
        <v>8472</v>
      </c>
      <c r="L1004" s="29" t="s">
        <v>8444</v>
      </c>
      <c r="M1004" s="25" t="e">
        <f>AVERAGE(SMALL(#REF!,1),SMALL(#REF!,2))</f>
        <v>#REF!</v>
      </c>
      <c r="N1004" s="25" t="e">
        <f>IF(#REF! &lt;=( AVERAGE(SMALL(#REF!,1),SMALL(#REF!,2))),#REF!, "")</f>
        <v>#REF!</v>
      </c>
      <c r="O1004" s="25" t="e">
        <f>AVERAGE(SMALL(#REF!,1),SMALL(#REF!,2))</f>
        <v>#REF!</v>
      </c>
      <c r="P1004" s="28">
        <v>4.2</v>
      </c>
      <c r="Q1004" s="25">
        <f t="shared" si="45"/>
        <v>1.05</v>
      </c>
      <c r="R1004" s="25">
        <f t="shared" si="46"/>
        <v>5.25</v>
      </c>
      <c r="S1004" s="28">
        <f t="shared" si="47"/>
        <v>5.67</v>
      </c>
      <c r="T1004" s="25"/>
      <c r="U1004" s="25"/>
      <c r="V1004" s="25"/>
      <c r="W1004" s="25"/>
      <c r="X1004" s="25"/>
      <c r="Y1004" s="25"/>
      <c r="Z1004" s="25"/>
      <c r="AA1004" s="25"/>
      <c r="AB1004" s="25"/>
      <c r="AC1004" s="25"/>
      <c r="AD1004" s="25"/>
      <c r="AE1004" s="25"/>
      <c r="AF1004" s="25"/>
    </row>
    <row r="1005" spans="1:32" s="34" customFormat="1" x14ac:dyDescent="0.25">
      <c r="A1005" s="25">
        <v>1003</v>
      </c>
      <c r="B1005" s="26" t="s">
        <v>7496</v>
      </c>
      <c r="C1005" s="26" t="s">
        <v>5673</v>
      </c>
      <c r="D1005" s="27" t="s">
        <v>1458</v>
      </c>
      <c r="E1005" s="26" t="s">
        <v>45</v>
      </c>
      <c r="F1005" s="26" t="s">
        <v>58</v>
      </c>
      <c r="G1005" s="26" t="s">
        <v>4166</v>
      </c>
      <c r="H1005" s="26" t="s">
        <v>1853</v>
      </c>
      <c r="I1005" s="26" t="s">
        <v>7495</v>
      </c>
      <c r="J1005" s="28">
        <v>7.15</v>
      </c>
      <c r="K1005" s="25" t="s">
        <v>8472</v>
      </c>
      <c r="L1005" s="29" t="s">
        <v>8444</v>
      </c>
      <c r="M1005" s="25" t="e">
        <f>AVERAGE(SMALL(#REF!,1),SMALL(#REF!,2))</f>
        <v>#REF!</v>
      </c>
      <c r="N1005" s="25" t="e">
        <f>IF(#REF! &lt;=( AVERAGE(SMALL(#REF!,1),SMALL(#REF!,2))),#REF!, "")</f>
        <v>#REF!</v>
      </c>
      <c r="O1005" s="25" t="e">
        <f>AVERAGE(SMALL(#REF!,1),SMALL(#REF!,2))</f>
        <v>#REF!</v>
      </c>
      <c r="P1005" s="28">
        <v>7.15</v>
      </c>
      <c r="Q1005" s="25">
        <f t="shared" si="45"/>
        <v>1.7875000000000001</v>
      </c>
      <c r="R1005" s="25">
        <f t="shared" si="46"/>
        <v>8.9375</v>
      </c>
      <c r="S1005" s="28">
        <f t="shared" si="47"/>
        <v>9.6524999999999999</v>
      </c>
      <c r="T1005" s="25"/>
      <c r="U1005" s="25"/>
      <c r="V1005" s="25"/>
      <c r="W1005" s="25"/>
      <c r="X1005" s="25"/>
      <c r="Y1005" s="25"/>
      <c r="Z1005" s="25"/>
      <c r="AA1005" s="25"/>
      <c r="AB1005" s="25"/>
      <c r="AC1005" s="25"/>
      <c r="AD1005" s="25"/>
      <c r="AE1005" s="25"/>
      <c r="AF1005" s="25"/>
    </row>
    <row r="1006" spans="1:32" s="34" customFormat="1" ht="63" x14ac:dyDescent="0.25">
      <c r="A1006" s="25">
        <v>1004</v>
      </c>
      <c r="B1006" s="35" t="s">
        <v>3712</v>
      </c>
      <c r="C1006" s="35" t="s">
        <v>3711</v>
      </c>
      <c r="D1006" s="36" t="s">
        <v>402</v>
      </c>
      <c r="E1006" s="35" t="s">
        <v>3710</v>
      </c>
      <c r="F1006" s="35" t="s">
        <v>181</v>
      </c>
      <c r="G1006" s="35" t="s">
        <v>288</v>
      </c>
      <c r="H1006" s="35" t="s">
        <v>1853</v>
      </c>
      <c r="I1006" s="35" t="s">
        <v>3709</v>
      </c>
      <c r="J1006" s="28">
        <v>6.93</v>
      </c>
      <c r="K1006" s="25" t="s">
        <v>8472</v>
      </c>
      <c r="L1006" s="29" t="s">
        <v>8444</v>
      </c>
      <c r="M1006" s="25" t="e">
        <f>AVERAGE(SMALL(#REF!,1),SMALL(#REF!,2))</f>
        <v>#REF!</v>
      </c>
      <c r="N1006" s="25" t="e">
        <f>IF(#REF! &lt;=( AVERAGE(SMALL(#REF!,1),SMALL(#REF!,2))),#REF!, "")</f>
        <v>#REF!</v>
      </c>
      <c r="O1006" s="25" t="e">
        <f>AVERAGE(SMALL(#REF!,1),SMALL(#REF!,2))</f>
        <v>#REF!</v>
      </c>
      <c r="P1006" s="28">
        <v>6.93</v>
      </c>
      <c r="Q1006" s="25">
        <f t="shared" si="45"/>
        <v>1.7324999999999999</v>
      </c>
      <c r="R1006" s="25">
        <f t="shared" si="46"/>
        <v>8.6624999999999996</v>
      </c>
      <c r="S1006" s="28">
        <f t="shared" si="47"/>
        <v>9.3554999999999993</v>
      </c>
      <c r="T1006" s="25" t="s">
        <v>8513</v>
      </c>
      <c r="U1006" s="25"/>
      <c r="V1006" s="25"/>
      <c r="W1006" s="25"/>
      <c r="X1006" s="25"/>
      <c r="Y1006" s="25"/>
      <c r="Z1006" s="25"/>
      <c r="AA1006" s="25"/>
      <c r="AB1006" s="25"/>
      <c r="AC1006" s="25"/>
      <c r="AD1006" s="25"/>
      <c r="AE1006" s="25"/>
      <c r="AF1006" s="25"/>
    </row>
    <row r="1007" spans="1:32" s="25" customFormat="1" ht="47.25" x14ac:dyDescent="0.25">
      <c r="A1007" s="25">
        <v>1005</v>
      </c>
      <c r="B1007" s="35" t="s">
        <v>5979</v>
      </c>
      <c r="C1007" s="35" t="s">
        <v>5978</v>
      </c>
      <c r="D1007" s="36" t="s">
        <v>5975</v>
      </c>
      <c r="E1007" s="35" t="s">
        <v>5977</v>
      </c>
      <c r="F1007" s="35" t="s">
        <v>430</v>
      </c>
      <c r="G1007" s="35" t="s">
        <v>5976</v>
      </c>
      <c r="H1007" s="35" t="s">
        <v>1853</v>
      </c>
      <c r="I1007" s="35" t="s">
        <v>5974</v>
      </c>
      <c r="J1007" s="28">
        <v>15.5</v>
      </c>
      <c r="K1007" s="25" t="s">
        <v>8472</v>
      </c>
      <c r="L1007" s="29" t="s">
        <v>8444</v>
      </c>
      <c r="M1007" s="25" t="e">
        <f>AVERAGE(SMALL(#REF!,1),SMALL(#REF!,2))</f>
        <v>#REF!</v>
      </c>
      <c r="N1007" s="25" t="e">
        <f>IF(#REF! &lt;=( AVERAGE(SMALL(#REF!,1),SMALL(#REF!,2))),#REF!, "")</f>
        <v>#REF!</v>
      </c>
      <c r="O1007" s="25" t="e">
        <f>AVERAGE(SMALL(#REF!,1),SMALL(#REF!,2))</f>
        <v>#REF!</v>
      </c>
      <c r="P1007" s="28">
        <v>15.5</v>
      </c>
      <c r="Q1007" s="25">
        <f t="shared" si="45"/>
        <v>2.6350000000000002</v>
      </c>
      <c r="R1007" s="25">
        <f t="shared" si="46"/>
        <v>18.135000000000002</v>
      </c>
      <c r="S1007" s="28">
        <f t="shared" si="47"/>
        <v>19.585800000000003</v>
      </c>
      <c r="T1007" s="25" t="s">
        <v>8513</v>
      </c>
    </row>
    <row r="1008" spans="1:32" s="25" customFormat="1" ht="31.5" x14ac:dyDescent="0.25">
      <c r="A1008" s="25">
        <v>1006</v>
      </c>
      <c r="B1008" s="26" t="s">
        <v>1855</v>
      </c>
      <c r="C1008" s="26" t="s">
        <v>1856</v>
      </c>
      <c r="D1008" s="27" t="s">
        <v>1858</v>
      </c>
      <c r="E1008" s="26" t="s">
        <v>189</v>
      </c>
      <c r="F1008" s="26" t="s">
        <v>126</v>
      </c>
      <c r="G1008" s="26" t="s">
        <v>1857</v>
      </c>
      <c r="H1008" s="26" t="s">
        <v>1853</v>
      </c>
      <c r="I1008" s="26" t="s">
        <v>1859</v>
      </c>
      <c r="J1008" s="28">
        <v>57.74</v>
      </c>
      <c r="K1008" s="25" t="s">
        <v>8472</v>
      </c>
      <c r="L1008" s="29" t="s">
        <v>8444</v>
      </c>
      <c r="M1008" s="25" t="e">
        <f>AVERAGE(SMALL(#REF!,1),SMALL(#REF!,2))</f>
        <v>#REF!</v>
      </c>
      <c r="N1008" s="25" t="e">
        <f>IF(#REF! &lt;=( AVERAGE(SMALL(#REF!,1),SMALL(#REF!,2))),#REF!, "")</f>
        <v>#REF!</v>
      </c>
      <c r="O1008" s="25" t="e">
        <f>AVERAGE(SMALL(#REF!,1),SMALL(#REF!,2))</f>
        <v>#REF!</v>
      </c>
      <c r="P1008" s="28">
        <v>57.74</v>
      </c>
      <c r="Q1008" s="25">
        <f t="shared" si="45"/>
        <v>6.9287999999999998</v>
      </c>
      <c r="R1008" s="25">
        <f t="shared" si="46"/>
        <v>64.668800000000005</v>
      </c>
      <c r="S1008" s="28">
        <f t="shared" si="47"/>
        <v>69.842303999999999</v>
      </c>
    </row>
    <row r="1009" spans="1:32" s="25" customFormat="1" x14ac:dyDescent="0.25">
      <c r="A1009" s="25">
        <v>1007</v>
      </c>
      <c r="B1009" s="26" t="s">
        <v>1855</v>
      </c>
      <c r="C1009" s="26" t="s">
        <v>1856</v>
      </c>
      <c r="D1009" s="27" t="s">
        <v>1858</v>
      </c>
      <c r="E1009" s="26" t="s">
        <v>83</v>
      </c>
      <c r="F1009" s="26" t="s">
        <v>126</v>
      </c>
      <c r="G1009" s="26" t="s">
        <v>5229</v>
      </c>
      <c r="H1009" s="26" t="s">
        <v>1853</v>
      </c>
      <c r="I1009" s="26" t="s">
        <v>5228</v>
      </c>
      <c r="J1009" s="28">
        <v>22.24</v>
      </c>
      <c r="K1009" s="25" t="s">
        <v>8472</v>
      </c>
      <c r="L1009" s="29" t="s">
        <v>8444</v>
      </c>
      <c r="M1009" s="25" t="e">
        <f>AVERAGE(SMALL(#REF!,1),SMALL(#REF!,2))</f>
        <v>#REF!</v>
      </c>
      <c r="N1009" s="25" t="e">
        <f>IF(#REF! &lt;=( AVERAGE(SMALL(#REF!,1),SMALL(#REF!,2))),#REF!, "")</f>
        <v>#REF!</v>
      </c>
      <c r="O1009" s="25" t="e">
        <f>AVERAGE(SMALL(#REF!,1),SMALL(#REF!,2))</f>
        <v>#REF!</v>
      </c>
      <c r="P1009" s="28">
        <v>22.24</v>
      </c>
      <c r="Q1009" s="25">
        <f t="shared" si="45"/>
        <v>3.7808000000000002</v>
      </c>
      <c r="R1009" s="25">
        <f t="shared" si="46"/>
        <v>26.020799999999998</v>
      </c>
      <c r="S1009" s="28">
        <f t="shared" si="47"/>
        <v>28.102463999999998</v>
      </c>
    </row>
    <row r="1010" spans="1:32" s="25" customFormat="1" x14ac:dyDescent="0.25">
      <c r="A1010" s="25">
        <v>1008</v>
      </c>
      <c r="B1010" s="26" t="s">
        <v>1855</v>
      </c>
      <c r="C1010" s="26" t="s">
        <v>1856</v>
      </c>
      <c r="D1010" s="27" t="s">
        <v>1858</v>
      </c>
      <c r="E1010" s="26" t="s">
        <v>73</v>
      </c>
      <c r="F1010" s="26" t="s">
        <v>58</v>
      </c>
      <c r="G1010" s="26" t="s">
        <v>5227</v>
      </c>
      <c r="H1010" s="26" t="s">
        <v>1853</v>
      </c>
      <c r="I1010" s="26" t="s">
        <v>5226</v>
      </c>
      <c r="J1010" s="28">
        <v>14.74</v>
      </c>
      <c r="K1010" s="25" t="s">
        <v>8472</v>
      </c>
      <c r="L1010" s="29" t="s">
        <v>8444</v>
      </c>
      <c r="M1010" s="25" t="e">
        <f>AVERAGE(SMALL(#REF!,1),SMALL(#REF!,2))</f>
        <v>#REF!</v>
      </c>
      <c r="N1010" s="25" t="e">
        <f>IF(#REF! &lt;=( AVERAGE(SMALL(#REF!,1),SMALL(#REF!,2))),#REF!, "")</f>
        <v>#REF!</v>
      </c>
      <c r="O1010" s="25" t="e">
        <f>AVERAGE(SMALL(#REF!,1),SMALL(#REF!,2))</f>
        <v>#REF!</v>
      </c>
      <c r="P1010" s="28">
        <v>14.74</v>
      </c>
      <c r="Q1010" s="25">
        <f t="shared" si="45"/>
        <v>2.5058000000000002</v>
      </c>
      <c r="R1010" s="25">
        <f t="shared" si="46"/>
        <v>17.245799999999999</v>
      </c>
      <c r="S1010" s="28">
        <f t="shared" si="47"/>
        <v>18.625464000000001</v>
      </c>
    </row>
    <row r="1011" spans="1:32" s="25" customFormat="1" x14ac:dyDescent="0.25">
      <c r="A1011" s="25">
        <v>1009</v>
      </c>
      <c r="B1011" s="26" t="s">
        <v>3727</v>
      </c>
      <c r="C1011" s="26" t="s">
        <v>2030</v>
      </c>
      <c r="D1011" s="27" t="s">
        <v>2032</v>
      </c>
      <c r="E1011" s="26" t="s">
        <v>3726</v>
      </c>
      <c r="F1011" s="26" t="s">
        <v>58</v>
      </c>
      <c r="G1011" s="26" t="s">
        <v>3725</v>
      </c>
      <c r="H1011" s="26" t="s">
        <v>1853</v>
      </c>
      <c r="I1011" s="26" t="s">
        <v>3724</v>
      </c>
      <c r="J1011" s="28">
        <v>2.13</v>
      </c>
      <c r="K1011" s="25" t="s">
        <v>8477</v>
      </c>
      <c r="L1011" s="29" t="s">
        <v>8475</v>
      </c>
      <c r="M1011" s="25" t="e">
        <f>AVERAGE(SMALL(#REF!,1),SMALL(#REF!,2))</f>
        <v>#REF!</v>
      </c>
      <c r="N1011" s="25" t="e">
        <f>IF(#REF! &lt;=( AVERAGE(SMALL(#REF!,1),SMALL(#REF!,2))),#REF!, "")</f>
        <v>#REF!</v>
      </c>
      <c r="O1011" s="25" t="e">
        <f>AVERAGE(SMALL(#REF!,1),SMALL(#REF!,2))</f>
        <v>#REF!</v>
      </c>
      <c r="P1011" s="28">
        <v>2.13</v>
      </c>
      <c r="Q1011" s="25">
        <f t="shared" si="45"/>
        <v>0.53249999999999997</v>
      </c>
      <c r="R1011" s="25">
        <f t="shared" si="46"/>
        <v>2.6624999999999996</v>
      </c>
      <c r="S1011" s="28">
        <f t="shared" si="47"/>
        <v>2.8754999999999997</v>
      </c>
    </row>
    <row r="1012" spans="1:32" s="34" customFormat="1" ht="47.25" x14ac:dyDescent="0.25">
      <c r="A1012" s="25">
        <v>1010</v>
      </c>
      <c r="B1012" s="26" t="s">
        <v>4479</v>
      </c>
      <c r="C1012" s="26" t="s">
        <v>6024</v>
      </c>
      <c r="D1012" s="27" t="s">
        <v>4477</v>
      </c>
      <c r="E1012" s="26" t="s">
        <v>2277</v>
      </c>
      <c r="F1012" s="26" t="s">
        <v>393</v>
      </c>
      <c r="G1012" s="26" t="s">
        <v>6023</v>
      </c>
      <c r="H1012" s="26" t="s">
        <v>1853</v>
      </c>
      <c r="I1012" s="26" t="s">
        <v>6022</v>
      </c>
      <c r="J1012" s="28">
        <v>8.5124999999999993</v>
      </c>
      <c r="K1012" s="25" t="s">
        <v>8472</v>
      </c>
      <c r="L1012" s="29" t="s">
        <v>8444</v>
      </c>
      <c r="M1012" s="25" t="e">
        <f>AVERAGE(SMALL(#REF!,1),SMALL(#REF!,2))</f>
        <v>#REF!</v>
      </c>
      <c r="N1012" s="25" t="e">
        <f>IF(#REF! &lt;=( AVERAGE(SMALL(#REF!,1),SMALL(#REF!,2))),#REF!, "")</f>
        <v>#REF!</v>
      </c>
      <c r="O1012" s="25" t="e">
        <f>AVERAGE(SMALL(#REF!,1),SMALL(#REF!,2))</f>
        <v>#REF!</v>
      </c>
      <c r="P1012" s="28">
        <v>8.5124999999999993</v>
      </c>
      <c r="Q1012" s="25">
        <f t="shared" si="45"/>
        <v>2.1281249999999998</v>
      </c>
      <c r="R1012" s="25">
        <f t="shared" si="46"/>
        <v>10.640625</v>
      </c>
      <c r="S1012" s="28">
        <f t="shared" si="47"/>
        <v>11.491875</v>
      </c>
      <c r="T1012" s="25"/>
      <c r="U1012" s="25"/>
      <c r="V1012" s="25"/>
      <c r="W1012" s="25"/>
      <c r="X1012" s="25"/>
      <c r="Y1012" s="25"/>
      <c r="Z1012" s="25"/>
      <c r="AA1012" s="25"/>
      <c r="AB1012" s="25"/>
      <c r="AC1012" s="25"/>
      <c r="AD1012" s="25"/>
      <c r="AE1012" s="25"/>
      <c r="AF1012" s="25"/>
    </row>
    <row r="1013" spans="1:32" s="34" customFormat="1" ht="47.25" x14ac:dyDescent="0.25">
      <c r="A1013" s="25">
        <v>1011</v>
      </c>
      <c r="B1013" s="26" t="s">
        <v>4479</v>
      </c>
      <c r="C1013" s="26" t="s">
        <v>4478</v>
      </c>
      <c r="D1013" s="27" t="s">
        <v>4477</v>
      </c>
      <c r="E1013" s="26" t="s">
        <v>3133</v>
      </c>
      <c r="F1013" s="26" t="s">
        <v>26</v>
      </c>
      <c r="G1013" s="26" t="s">
        <v>3275</v>
      </c>
      <c r="H1013" s="26" t="s">
        <v>1853</v>
      </c>
      <c r="I1013" s="26" t="s">
        <v>4476</v>
      </c>
      <c r="J1013" s="28">
        <v>2.2599999999999998</v>
      </c>
      <c r="K1013" s="25" t="s">
        <v>8477</v>
      </c>
      <c r="L1013" s="29" t="s">
        <v>8475</v>
      </c>
      <c r="M1013" s="25" t="e">
        <f>AVERAGE(SMALL(#REF!,1),SMALL(#REF!,2))</f>
        <v>#REF!</v>
      </c>
      <c r="N1013" s="25" t="e">
        <f>IF(#REF! &lt;=( AVERAGE(SMALL(#REF!,1),SMALL(#REF!,2))),#REF!, "")</f>
        <v>#REF!</v>
      </c>
      <c r="O1013" s="25" t="e">
        <f>AVERAGE(SMALL(#REF!,1),SMALL(#REF!,2))</f>
        <v>#REF!</v>
      </c>
      <c r="P1013" s="28">
        <v>2.2599999999999998</v>
      </c>
      <c r="Q1013" s="25">
        <f t="shared" si="45"/>
        <v>0.56499999999999995</v>
      </c>
      <c r="R1013" s="25">
        <f t="shared" si="46"/>
        <v>2.8249999999999997</v>
      </c>
      <c r="S1013" s="28">
        <f t="shared" si="47"/>
        <v>3.0509999999999997</v>
      </c>
      <c r="T1013" s="25"/>
      <c r="U1013" s="25"/>
      <c r="V1013" s="25"/>
      <c r="W1013" s="25"/>
      <c r="X1013" s="25"/>
      <c r="Y1013" s="25"/>
      <c r="Z1013" s="25"/>
      <c r="AA1013" s="25"/>
      <c r="AB1013" s="25"/>
      <c r="AC1013" s="25"/>
      <c r="AD1013" s="25"/>
      <c r="AE1013" s="25"/>
      <c r="AF1013" s="25"/>
    </row>
    <row r="1014" spans="1:32" s="34" customFormat="1" ht="47.25" x14ac:dyDescent="0.25">
      <c r="A1014" s="25">
        <v>1012</v>
      </c>
      <c r="B1014" s="26" t="s">
        <v>6028</v>
      </c>
      <c r="C1014" s="26" t="s">
        <v>6027</v>
      </c>
      <c r="D1014" s="27" t="s">
        <v>4477</v>
      </c>
      <c r="E1014" s="26" t="s">
        <v>1488</v>
      </c>
      <c r="F1014" s="26" t="s">
        <v>126</v>
      </c>
      <c r="G1014" s="26" t="s">
        <v>6030</v>
      </c>
      <c r="H1014" s="26" t="s">
        <v>1853</v>
      </c>
      <c r="I1014" s="26" t="s">
        <v>6029</v>
      </c>
      <c r="J1014" s="28">
        <v>2.1160000000000001</v>
      </c>
      <c r="K1014" s="25" t="s">
        <v>8477</v>
      </c>
      <c r="L1014" s="29" t="s">
        <v>8475</v>
      </c>
      <c r="M1014" s="25" t="e">
        <f>AVERAGE(SMALL(#REF!,1),SMALL(#REF!,2))</f>
        <v>#REF!</v>
      </c>
      <c r="N1014" s="25" t="e">
        <f>IF(#REF! &lt;=( AVERAGE(SMALL(#REF!,1),SMALL(#REF!,2))),#REF!, "")</f>
        <v>#REF!</v>
      </c>
      <c r="O1014" s="25" t="e">
        <f>AVERAGE(SMALL(#REF!,1),SMALL(#REF!,2))</f>
        <v>#REF!</v>
      </c>
      <c r="P1014" s="28">
        <v>2.1160000000000001</v>
      </c>
      <c r="Q1014" s="25">
        <f t="shared" si="45"/>
        <v>0.52900000000000003</v>
      </c>
      <c r="R1014" s="25">
        <f t="shared" si="46"/>
        <v>2.645</v>
      </c>
      <c r="S1014" s="28">
        <f t="shared" si="47"/>
        <v>2.8566000000000003</v>
      </c>
      <c r="T1014" s="25"/>
      <c r="U1014" s="25"/>
      <c r="V1014" s="25"/>
      <c r="W1014" s="25"/>
      <c r="X1014" s="25"/>
      <c r="Y1014" s="25"/>
      <c r="Z1014" s="25"/>
      <c r="AA1014" s="25"/>
      <c r="AB1014" s="25"/>
      <c r="AC1014" s="25"/>
      <c r="AD1014" s="25"/>
      <c r="AE1014" s="25"/>
      <c r="AF1014" s="25"/>
    </row>
    <row r="1015" spans="1:32" s="34" customFormat="1" ht="47.25" x14ac:dyDescent="0.25">
      <c r="A1015" s="25">
        <v>1013</v>
      </c>
      <c r="B1015" s="26" t="s">
        <v>6028</v>
      </c>
      <c r="C1015" s="26" t="s">
        <v>6027</v>
      </c>
      <c r="D1015" s="27" t="s">
        <v>4477</v>
      </c>
      <c r="E1015" s="26" t="s">
        <v>45</v>
      </c>
      <c r="F1015" s="26" t="s">
        <v>126</v>
      </c>
      <c r="G1015" s="26" t="s">
        <v>6026</v>
      </c>
      <c r="H1015" s="26" t="s">
        <v>1853</v>
      </c>
      <c r="I1015" s="26" t="s">
        <v>6025</v>
      </c>
      <c r="J1015" s="28">
        <v>4.6660000000000004</v>
      </c>
      <c r="K1015" s="25" t="s">
        <v>8478</v>
      </c>
      <c r="L1015" s="29" t="s">
        <v>8448</v>
      </c>
      <c r="M1015" s="25" t="e">
        <f>AVERAGE(SMALL(#REF!,1),SMALL(#REF!,2))</f>
        <v>#REF!</v>
      </c>
      <c r="N1015" s="25" t="e">
        <f>IF(#REF! &lt;=( AVERAGE(SMALL(#REF!,1),SMALL(#REF!,2))),#REF!, "")</f>
        <v>#REF!</v>
      </c>
      <c r="O1015" s="25" t="e">
        <f>AVERAGE(SMALL(#REF!,1),SMALL(#REF!,2))</f>
        <v>#REF!</v>
      </c>
      <c r="P1015" s="28">
        <v>4.6660000000000004</v>
      </c>
      <c r="Q1015" s="25">
        <f t="shared" si="45"/>
        <v>1.1665000000000001</v>
      </c>
      <c r="R1015" s="25">
        <f t="shared" si="46"/>
        <v>5.8325000000000005</v>
      </c>
      <c r="S1015" s="28">
        <f t="shared" si="47"/>
        <v>6.2991000000000001</v>
      </c>
      <c r="T1015" s="25"/>
      <c r="U1015" s="25"/>
      <c r="V1015" s="25"/>
      <c r="W1015" s="25"/>
      <c r="X1015" s="25"/>
      <c r="Y1015" s="25"/>
      <c r="Z1015" s="25"/>
      <c r="AA1015" s="25"/>
      <c r="AB1015" s="25"/>
      <c r="AC1015" s="25"/>
      <c r="AD1015" s="25"/>
      <c r="AE1015" s="25"/>
      <c r="AF1015" s="25"/>
    </row>
    <row r="1016" spans="1:32" s="25" customFormat="1" ht="47.25" x14ac:dyDescent="0.25">
      <c r="A1016" s="25">
        <v>1014</v>
      </c>
      <c r="B1016" s="26" t="s">
        <v>1851</v>
      </c>
      <c r="C1016" s="26" t="s">
        <v>34</v>
      </c>
      <c r="D1016" s="27" t="s">
        <v>37</v>
      </c>
      <c r="E1016" s="26" t="s">
        <v>1008</v>
      </c>
      <c r="F1016" s="26" t="s">
        <v>26</v>
      </c>
      <c r="G1016" s="26" t="s">
        <v>1852</v>
      </c>
      <c r="H1016" s="26" t="s">
        <v>1853</v>
      </c>
      <c r="I1016" s="26" t="s">
        <v>1854</v>
      </c>
      <c r="J1016" s="28">
        <v>27.875</v>
      </c>
      <c r="K1016" s="25" t="s">
        <v>8472</v>
      </c>
      <c r="L1016" s="29" t="s">
        <v>8444</v>
      </c>
      <c r="M1016" s="25" t="e">
        <f>AVERAGE(SMALL(#REF!,1),SMALL(#REF!,2))</f>
        <v>#REF!</v>
      </c>
      <c r="N1016" s="25" t="e">
        <f>IF(#REF! &lt;=( AVERAGE(SMALL(#REF!,1),SMALL(#REF!,2))),#REF!, "")</f>
        <v>#REF!</v>
      </c>
      <c r="O1016" s="25" t="e">
        <f>AVERAGE(SMALL(#REF!,1),SMALL(#REF!,2))</f>
        <v>#REF!</v>
      </c>
      <c r="P1016" s="28">
        <v>27.875</v>
      </c>
      <c r="Q1016" s="25">
        <f t="shared" si="45"/>
        <v>4.7387500000000005</v>
      </c>
      <c r="R1016" s="25">
        <f t="shared" si="46"/>
        <v>32.613750000000003</v>
      </c>
      <c r="S1016" s="28">
        <f t="shared" si="47"/>
        <v>35.222850000000001</v>
      </c>
    </row>
    <row r="1017" spans="1:32" s="25" customFormat="1" ht="31.5" x14ac:dyDescent="0.25">
      <c r="A1017" s="25">
        <v>1015</v>
      </c>
      <c r="B1017" s="26" t="s">
        <v>3715</v>
      </c>
      <c r="C1017" s="26" t="s">
        <v>3714</v>
      </c>
      <c r="D1017" s="27" t="s">
        <v>391</v>
      </c>
      <c r="E1017" s="26" t="s">
        <v>83</v>
      </c>
      <c r="F1017" s="26" t="s">
        <v>58</v>
      </c>
      <c r="G1017" s="26" t="s">
        <v>223</v>
      </c>
      <c r="H1017" s="26" t="s">
        <v>1853</v>
      </c>
      <c r="I1017" s="26" t="s">
        <v>3713</v>
      </c>
      <c r="J1017" s="28">
        <v>6.4</v>
      </c>
      <c r="K1017" s="25" t="s">
        <v>8472</v>
      </c>
      <c r="L1017" s="29" t="s">
        <v>8444</v>
      </c>
      <c r="M1017" s="25" t="e">
        <f>AVERAGE(SMALL(#REF!,1),SMALL(#REF!,2))</f>
        <v>#REF!</v>
      </c>
      <c r="N1017" s="25" t="e">
        <f>IF(#REF! &lt;=( AVERAGE(SMALL(#REF!,1),SMALL(#REF!,2))),#REF!, "")</f>
        <v>#REF!</v>
      </c>
      <c r="O1017" s="25" t="e">
        <f>AVERAGE(SMALL(#REF!,1),SMALL(#REF!,2))</f>
        <v>#REF!</v>
      </c>
      <c r="P1017" s="28">
        <v>6.4</v>
      </c>
      <c r="Q1017" s="25">
        <f t="shared" si="45"/>
        <v>1.6</v>
      </c>
      <c r="R1017" s="25">
        <f t="shared" si="46"/>
        <v>8</v>
      </c>
      <c r="S1017" s="28">
        <f t="shared" si="47"/>
        <v>8.64</v>
      </c>
    </row>
    <row r="1018" spans="1:32" s="25" customFormat="1" ht="31.5" x14ac:dyDescent="0.25">
      <c r="A1018" s="25">
        <v>1016</v>
      </c>
      <c r="B1018" s="26" t="s">
        <v>4977</v>
      </c>
      <c r="C1018" s="26" t="s">
        <v>4976</v>
      </c>
      <c r="D1018" s="27" t="s">
        <v>2575</v>
      </c>
      <c r="E1018" s="26" t="s">
        <v>4975</v>
      </c>
      <c r="F1018" s="26" t="s">
        <v>1019</v>
      </c>
      <c r="G1018" s="26" t="s">
        <v>4974</v>
      </c>
      <c r="H1018" s="26" t="s">
        <v>2124</v>
      </c>
      <c r="I1018" s="26" t="s">
        <v>4973</v>
      </c>
      <c r="J1018" s="28">
        <v>5.77</v>
      </c>
      <c r="K1018" s="25" t="s">
        <v>8472</v>
      </c>
      <c r="L1018" s="29" t="s">
        <v>8444</v>
      </c>
      <c r="M1018" s="25" t="e">
        <f>AVERAGE(SMALL(#REF!,1),SMALL(#REF!,2))</f>
        <v>#REF!</v>
      </c>
      <c r="N1018" s="25" t="e">
        <f>IF(#REF! &lt;=( AVERAGE(SMALL(#REF!,1),SMALL(#REF!,2))),#REF!, "")</f>
        <v>#REF!</v>
      </c>
      <c r="O1018" s="25" t="e">
        <f>AVERAGE(SMALL(#REF!,1),SMALL(#REF!,2))</f>
        <v>#REF!</v>
      </c>
      <c r="P1018" s="28">
        <v>5.77</v>
      </c>
      <c r="Q1018" s="25">
        <f t="shared" si="45"/>
        <v>1.4424999999999999</v>
      </c>
      <c r="R1018" s="25">
        <f t="shared" si="46"/>
        <v>7.2124999999999995</v>
      </c>
      <c r="S1018" s="28">
        <f t="shared" si="47"/>
        <v>7.7894999999999994</v>
      </c>
    </row>
    <row r="1019" spans="1:32" s="25" customFormat="1" ht="31.5" x14ac:dyDescent="0.25">
      <c r="A1019" s="25">
        <v>1017</v>
      </c>
      <c r="B1019" s="26" t="s">
        <v>5499</v>
      </c>
      <c r="C1019" s="26" t="s">
        <v>3781</v>
      </c>
      <c r="D1019" s="27" t="s">
        <v>1923</v>
      </c>
      <c r="E1019" s="26" t="s">
        <v>1473</v>
      </c>
      <c r="F1019" s="26" t="s">
        <v>430</v>
      </c>
      <c r="G1019" s="26" t="s">
        <v>5498</v>
      </c>
      <c r="H1019" s="26" t="s">
        <v>2124</v>
      </c>
      <c r="I1019" s="26" t="s">
        <v>5497</v>
      </c>
      <c r="J1019" s="28">
        <v>14.16</v>
      </c>
      <c r="K1019" s="25" t="s">
        <v>8472</v>
      </c>
      <c r="L1019" s="29" t="s">
        <v>8444</v>
      </c>
      <c r="M1019" s="25" t="e">
        <f>AVERAGE(SMALL(#REF!,1),SMALL(#REF!,2))</f>
        <v>#REF!</v>
      </c>
      <c r="N1019" s="25" t="e">
        <f>IF(#REF! &lt;=( AVERAGE(SMALL(#REF!,1),SMALL(#REF!,2))),#REF!, "")</f>
        <v>#REF!</v>
      </c>
      <c r="O1019" s="25" t="e">
        <f>AVERAGE(SMALL(#REF!,1),SMALL(#REF!,2))</f>
        <v>#REF!</v>
      </c>
      <c r="P1019" s="28">
        <v>14.16</v>
      </c>
      <c r="Q1019" s="25">
        <f t="shared" si="45"/>
        <v>2.4072</v>
      </c>
      <c r="R1019" s="25">
        <f t="shared" si="46"/>
        <v>16.5672</v>
      </c>
      <c r="S1019" s="28">
        <f t="shared" si="47"/>
        <v>17.892575999999998</v>
      </c>
    </row>
    <row r="1020" spans="1:32" s="25" customFormat="1" x14ac:dyDescent="0.25">
      <c r="A1020" s="25">
        <v>1018</v>
      </c>
      <c r="B1020" s="26" t="s">
        <v>4982</v>
      </c>
      <c r="C1020" s="26" t="s">
        <v>4981</v>
      </c>
      <c r="D1020" s="27" t="s">
        <v>4979</v>
      </c>
      <c r="E1020" s="26" t="s">
        <v>1378</v>
      </c>
      <c r="F1020" s="26" t="s">
        <v>430</v>
      </c>
      <c r="G1020" s="26" t="s">
        <v>4980</v>
      </c>
      <c r="H1020" s="26" t="s">
        <v>2124</v>
      </c>
      <c r="I1020" s="26" t="s">
        <v>4978</v>
      </c>
      <c r="J1020" s="28">
        <v>13.7</v>
      </c>
      <c r="K1020" s="25" t="s">
        <v>8472</v>
      </c>
      <c r="L1020" s="29" t="s">
        <v>8444</v>
      </c>
      <c r="M1020" s="25" t="e">
        <f>AVERAGE(SMALL(#REF!,1),SMALL(#REF!,2))</f>
        <v>#REF!</v>
      </c>
      <c r="N1020" s="25" t="e">
        <f>IF(#REF! &lt;=( AVERAGE(SMALL(#REF!,1),SMALL(#REF!,2))),#REF!, "")</f>
        <v>#REF!</v>
      </c>
      <c r="O1020" s="25" t="e">
        <f>AVERAGE(SMALL(#REF!,1),SMALL(#REF!,2))</f>
        <v>#REF!</v>
      </c>
      <c r="P1020" s="28">
        <v>13.7</v>
      </c>
      <c r="Q1020" s="25">
        <f t="shared" si="45"/>
        <v>2.3290000000000002</v>
      </c>
      <c r="R1020" s="25">
        <f t="shared" si="46"/>
        <v>16.029</v>
      </c>
      <c r="S1020" s="28">
        <f t="shared" si="47"/>
        <v>17.311319999999998</v>
      </c>
    </row>
    <row r="1021" spans="1:32" s="25" customFormat="1" ht="63" x14ac:dyDescent="0.25">
      <c r="A1021" s="25">
        <v>1019</v>
      </c>
      <c r="B1021" s="26" t="s">
        <v>2144</v>
      </c>
      <c r="C1021" s="26" t="s">
        <v>72</v>
      </c>
      <c r="D1021" s="27" t="s">
        <v>75</v>
      </c>
      <c r="E1021" s="26" t="s">
        <v>73</v>
      </c>
      <c r="F1021" s="26" t="s">
        <v>58</v>
      </c>
      <c r="G1021" s="26" t="s">
        <v>2147</v>
      </c>
      <c r="H1021" s="26" t="s">
        <v>2124</v>
      </c>
      <c r="I1021" s="26" t="s">
        <v>2148</v>
      </c>
      <c r="J1021" s="28">
        <v>7.9</v>
      </c>
      <c r="K1021" s="25" t="s">
        <v>8472</v>
      </c>
      <c r="L1021" s="29" t="s">
        <v>8444</v>
      </c>
      <c r="M1021" s="25" t="e">
        <f>AVERAGE(SMALL(#REF!,1),SMALL(#REF!,2))</f>
        <v>#REF!</v>
      </c>
      <c r="N1021" s="25" t="e">
        <f>IF(#REF! &lt;=( AVERAGE(SMALL(#REF!,1),SMALL(#REF!,2))),#REF!, "")</f>
        <v>#REF!</v>
      </c>
      <c r="O1021" s="25" t="e">
        <f>AVERAGE(SMALL(#REF!,1),SMALL(#REF!,2))</f>
        <v>#REF!</v>
      </c>
      <c r="P1021" s="28">
        <v>7.9</v>
      </c>
      <c r="Q1021" s="25">
        <f t="shared" si="45"/>
        <v>1.9750000000000001</v>
      </c>
      <c r="R1021" s="25">
        <f t="shared" si="46"/>
        <v>9.875</v>
      </c>
      <c r="S1021" s="28">
        <f t="shared" si="47"/>
        <v>10.664999999999999</v>
      </c>
    </row>
    <row r="1022" spans="1:32" s="25" customFormat="1" ht="63" x14ac:dyDescent="0.25">
      <c r="A1022" s="25">
        <v>1020</v>
      </c>
      <c r="B1022" s="26" t="s">
        <v>2144</v>
      </c>
      <c r="C1022" s="26" t="s">
        <v>72</v>
      </c>
      <c r="D1022" s="27" t="s">
        <v>75</v>
      </c>
      <c r="E1022" s="26" t="s">
        <v>80</v>
      </c>
      <c r="F1022" s="26" t="s">
        <v>58</v>
      </c>
      <c r="G1022" s="26" t="s">
        <v>2145</v>
      </c>
      <c r="H1022" s="26" t="s">
        <v>2124</v>
      </c>
      <c r="I1022" s="26" t="s">
        <v>2146</v>
      </c>
      <c r="J1022" s="28">
        <v>16.41</v>
      </c>
      <c r="K1022" s="25" t="s">
        <v>8472</v>
      </c>
      <c r="L1022" s="29" t="s">
        <v>8444</v>
      </c>
      <c r="M1022" s="25" t="e">
        <f>AVERAGE(SMALL(#REF!,1),SMALL(#REF!,2))</f>
        <v>#REF!</v>
      </c>
      <c r="N1022" s="25" t="e">
        <f>IF(#REF! &lt;=( AVERAGE(SMALL(#REF!,1),SMALL(#REF!,2))),#REF!, "")</f>
        <v>#REF!</v>
      </c>
      <c r="O1022" s="25" t="e">
        <f>AVERAGE(SMALL(#REF!,1),SMALL(#REF!,2))</f>
        <v>#REF!</v>
      </c>
      <c r="P1022" s="28">
        <v>16.41</v>
      </c>
      <c r="Q1022" s="25">
        <f t="shared" si="45"/>
        <v>2.7897000000000003</v>
      </c>
      <c r="R1022" s="25">
        <f t="shared" si="46"/>
        <v>19.1997</v>
      </c>
      <c r="S1022" s="28">
        <f t="shared" si="47"/>
        <v>20.735676000000002</v>
      </c>
    </row>
    <row r="1023" spans="1:32" s="25" customFormat="1" ht="63" x14ac:dyDescent="0.25">
      <c r="A1023" s="25">
        <v>1021</v>
      </c>
      <c r="B1023" s="26" t="s">
        <v>2144</v>
      </c>
      <c r="C1023" s="26" t="s">
        <v>72</v>
      </c>
      <c r="D1023" s="27" t="s">
        <v>75</v>
      </c>
      <c r="E1023" s="26" t="s">
        <v>83</v>
      </c>
      <c r="F1023" s="26" t="s">
        <v>58</v>
      </c>
      <c r="G1023" s="26" t="s">
        <v>2145</v>
      </c>
      <c r="H1023" s="26" t="s">
        <v>2124</v>
      </c>
      <c r="I1023" s="26" t="s">
        <v>2153</v>
      </c>
      <c r="J1023" s="28">
        <v>16.41</v>
      </c>
      <c r="K1023" s="25" t="s">
        <v>8472</v>
      </c>
      <c r="L1023" s="29" t="s">
        <v>8444</v>
      </c>
      <c r="M1023" s="25" t="e">
        <f>AVERAGE(SMALL(#REF!,1),SMALL(#REF!,2))</f>
        <v>#REF!</v>
      </c>
      <c r="N1023" s="25" t="e">
        <f>IF(#REF! &lt;=( AVERAGE(SMALL(#REF!,1),SMALL(#REF!,2))),#REF!, "")</f>
        <v>#REF!</v>
      </c>
      <c r="O1023" s="25" t="e">
        <f>AVERAGE(SMALL(#REF!,1),SMALL(#REF!,2))</f>
        <v>#REF!</v>
      </c>
      <c r="P1023" s="28">
        <v>16.41</v>
      </c>
      <c r="Q1023" s="25">
        <f t="shared" si="45"/>
        <v>2.7897000000000003</v>
      </c>
      <c r="R1023" s="25">
        <f t="shared" si="46"/>
        <v>19.1997</v>
      </c>
      <c r="S1023" s="28">
        <f t="shared" si="47"/>
        <v>20.735676000000002</v>
      </c>
    </row>
    <row r="1024" spans="1:32" s="25" customFormat="1" x14ac:dyDescent="0.25">
      <c r="A1024" s="25">
        <v>1022</v>
      </c>
      <c r="B1024" s="26" t="s">
        <v>7339</v>
      </c>
      <c r="C1024" s="26" t="s">
        <v>7338</v>
      </c>
      <c r="D1024" s="27" t="s">
        <v>6603</v>
      </c>
      <c r="E1024" s="26" t="s">
        <v>7337</v>
      </c>
      <c r="F1024" s="26" t="s">
        <v>430</v>
      </c>
      <c r="G1024" s="26" t="s">
        <v>7336</v>
      </c>
      <c r="H1024" s="26" t="s">
        <v>2124</v>
      </c>
      <c r="I1024" s="26" t="s">
        <v>7335</v>
      </c>
      <c r="J1024" s="28">
        <v>2.2770000000000001</v>
      </c>
      <c r="K1024" s="25" t="s">
        <v>8486</v>
      </c>
      <c r="L1024" s="29" t="s">
        <v>8443</v>
      </c>
      <c r="M1024" s="25" t="e">
        <f>AVERAGE(SMALL(#REF!,1),SMALL(#REF!,2))</f>
        <v>#REF!</v>
      </c>
      <c r="N1024" s="25" t="e">
        <f>IF(#REF! &lt;=( AVERAGE(SMALL(#REF!,1),SMALL(#REF!,2))),#REF!, "")</f>
        <v>#REF!</v>
      </c>
      <c r="O1024" s="25" t="e">
        <f>AVERAGE(SMALL(#REF!,1),SMALL(#REF!,2))</f>
        <v>#REF!</v>
      </c>
      <c r="P1024" s="28">
        <v>2.2770000000000001</v>
      </c>
      <c r="Q1024" s="25">
        <f t="shared" si="45"/>
        <v>0.56925000000000003</v>
      </c>
      <c r="R1024" s="25">
        <f t="shared" si="46"/>
        <v>2.8462500000000004</v>
      </c>
      <c r="S1024" s="28">
        <f t="shared" si="47"/>
        <v>3.0739500000000004</v>
      </c>
    </row>
    <row r="1025" spans="1:19" s="25" customFormat="1" x14ac:dyDescent="0.25">
      <c r="A1025" s="25">
        <v>1023</v>
      </c>
      <c r="B1025" s="26" t="s">
        <v>5121</v>
      </c>
      <c r="C1025" s="26" t="s">
        <v>5120</v>
      </c>
      <c r="D1025" s="27" t="s">
        <v>1053</v>
      </c>
      <c r="E1025" s="26" t="s">
        <v>900</v>
      </c>
      <c r="F1025" s="26" t="s">
        <v>304</v>
      </c>
      <c r="G1025" s="26" t="s">
        <v>4785</v>
      </c>
      <c r="H1025" s="26" t="s">
        <v>2124</v>
      </c>
      <c r="I1025" s="26" t="s">
        <v>5122</v>
      </c>
      <c r="J1025" s="28">
        <v>2.9119999999999999</v>
      </c>
      <c r="K1025" s="25" t="s">
        <v>8478</v>
      </c>
      <c r="L1025" s="29" t="s">
        <v>8448</v>
      </c>
      <c r="M1025" s="25" t="e">
        <f>AVERAGE(SMALL(#REF!,1),SMALL(#REF!,2))</f>
        <v>#REF!</v>
      </c>
      <c r="N1025" s="25" t="e">
        <f>IF(#REF! &lt;=( AVERAGE(SMALL(#REF!,1),SMALL(#REF!,2))),#REF!, "")</f>
        <v>#REF!</v>
      </c>
      <c r="O1025" s="25" t="e">
        <f>AVERAGE(SMALL(#REF!,1),SMALL(#REF!,2))</f>
        <v>#REF!</v>
      </c>
      <c r="P1025" s="28">
        <v>2.9119999999999999</v>
      </c>
      <c r="Q1025" s="25">
        <f t="shared" si="45"/>
        <v>0.72799999999999998</v>
      </c>
      <c r="R1025" s="25">
        <f t="shared" si="46"/>
        <v>3.6399999999999997</v>
      </c>
      <c r="S1025" s="28">
        <f t="shared" si="47"/>
        <v>3.9311999999999996</v>
      </c>
    </row>
    <row r="1026" spans="1:19" s="25" customFormat="1" ht="31.5" x14ac:dyDescent="0.25">
      <c r="A1026" s="25">
        <v>1024</v>
      </c>
      <c r="B1026" s="26" t="s">
        <v>5121</v>
      </c>
      <c r="C1026" s="26" t="s">
        <v>5120</v>
      </c>
      <c r="D1026" s="27" t="s">
        <v>1053</v>
      </c>
      <c r="E1026" s="26" t="s">
        <v>212</v>
      </c>
      <c r="F1026" s="26" t="s">
        <v>304</v>
      </c>
      <c r="G1026" s="26" t="s">
        <v>5119</v>
      </c>
      <c r="H1026" s="26" t="s">
        <v>2124</v>
      </c>
      <c r="I1026" s="26" t="s">
        <v>5118</v>
      </c>
      <c r="J1026" s="28">
        <v>4.8005000000000004</v>
      </c>
      <c r="K1026" s="25" t="s">
        <v>8486</v>
      </c>
      <c r="L1026" s="29" t="s">
        <v>8443</v>
      </c>
      <c r="M1026" s="25" t="e">
        <f>AVERAGE(SMALL(#REF!,1),SMALL(#REF!,2))</f>
        <v>#REF!</v>
      </c>
      <c r="N1026" s="25" t="e">
        <f>IF(#REF! &lt;=( AVERAGE(SMALL(#REF!,1),SMALL(#REF!,2))),#REF!, "")</f>
        <v>#REF!</v>
      </c>
      <c r="O1026" s="25" t="e">
        <f>AVERAGE(SMALL(#REF!,1),SMALL(#REF!,2))</f>
        <v>#REF!</v>
      </c>
      <c r="P1026" s="28">
        <v>4.8005000000000004</v>
      </c>
      <c r="Q1026" s="25">
        <f t="shared" si="45"/>
        <v>1.2001250000000001</v>
      </c>
      <c r="R1026" s="25">
        <f t="shared" si="46"/>
        <v>6.0006250000000003</v>
      </c>
      <c r="S1026" s="28">
        <f t="shared" si="47"/>
        <v>6.4806750000000006</v>
      </c>
    </row>
    <row r="1027" spans="1:19" s="25" customFormat="1" ht="31.5" x14ac:dyDescent="0.25">
      <c r="A1027" s="25">
        <v>1025</v>
      </c>
      <c r="B1027" s="26" t="s">
        <v>4791</v>
      </c>
      <c r="C1027" s="26" t="s">
        <v>3143</v>
      </c>
      <c r="D1027" s="27" t="s">
        <v>4717</v>
      </c>
      <c r="E1027" s="26" t="s">
        <v>4794</v>
      </c>
      <c r="F1027" s="26" t="s">
        <v>195</v>
      </c>
      <c r="G1027" s="26" t="s">
        <v>4793</v>
      </c>
      <c r="H1027" s="26" t="s">
        <v>2124</v>
      </c>
      <c r="I1027" s="26" t="s">
        <v>4792</v>
      </c>
      <c r="J1027" s="28">
        <v>4.2</v>
      </c>
      <c r="K1027" s="25" t="s">
        <v>8472</v>
      </c>
      <c r="L1027" s="29" t="s">
        <v>8444</v>
      </c>
      <c r="M1027" s="25" t="e">
        <f>AVERAGE(SMALL(#REF!,1),SMALL(#REF!,2))</f>
        <v>#REF!</v>
      </c>
      <c r="N1027" s="25" t="e">
        <f>IF(#REF! &lt;=( AVERAGE(SMALL(#REF!,1),SMALL(#REF!,2))),#REF!, "")</f>
        <v>#REF!</v>
      </c>
      <c r="O1027" s="25" t="e">
        <f>AVERAGE(SMALL(#REF!,1),SMALL(#REF!,2))</f>
        <v>#REF!</v>
      </c>
      <c r="P1027" s="28">
        <v>4.2</v>
      </c>
      <c r="Q1027" s="25">
        <f t="shared" ref="Q1027:Q1090" si="48">IF(AND(J1027&gt;0,J1027&lt;=10),J1027*0.25,IF(AND(J1027&gt;10,J1027&lt;=50),J1027*0.17,IF(AND(J1027&gt;10,J1027&lt;=100),J1027*0.12,IF(J1027&gt;100,J1027*0.1))))</f>
        <v>1.05</v>
      </c>
      <c r="R1027" s="25">
        <f t="shared" ref="R1027:R1090" si="49">Q1027+J1027</f>
        <v>5.25</v>
      </c>
      <c r="S1027" s="28">
        <f t="shared" ref="S1027:S1090" si="50">R1027+R1027*0.08</f>
        <v>5.67</v>
      </c>
    </row>
    <row r="1028" spans="1:19" s="25" customFormat="1" x14ac:dyDescent="0.25">
      <c r="A1028" s="25">
        <v>1026</v>
      </c>
      <c r="B1028" s="26" t="s">
        <v>4791</v>
      </c>
      <c r="C1028" s="26" t="s">
        <v>3143</v>
      </c>
      <c r="D1028" s="27" t="s">
        <v>4717</v>
      </c>
      <c r="E1028" s="26" t="s">
        <v>4719</v>
      </c>
      <c r="F1028" s="26" t="s">
        <v>150</v>
      </c>
      <c r="G1028" s="26" t="s">
        <v>4790</v>
      </c>
      <c r="H1028" s="26" t="s">
        <v>2124</v>
      </c>
      <c r="I1028" s="26" t="s">
        <v>4789</v>
      </c>
      <c r="J1028" s="28">
        <v>3.53</v>
      </c>
      <c r="K1028" s="25" t="s">
        <v>8472</v>
      </c>
      <c r="L1028" s="29" t="s">
        <v>8444</v>
      </c>
      <c r="M1028" s="25" t="e">
        <f>AVERAGE(SMALL(#REF!,1),SMALL(#REF!,2))</f>
        <v>#REF!</v>
      </c>
      <c r="N1028" s="25" t="e">
        <f>IF(#REF! &lt;=( AVERAGE(SMALL(#REF!,1),SMALL(#REF!,2))),#REF!, "")</f>
        <v>#REF!</v>
      </c>
      <c r="O1028" s="25" t="e">
        <f>AVERAGE(SMALL(#REF!,1),SMALL(#REF!,2))</f>
        <v>#REF!</v>
      </c>
      <c r="P1028" s="28">
        <v>3.53</v>
      </c>
      <c r="Q1028" s="25">
        <f t="shared" si="48"/>
        <v>0.88249999999999995</v>
      </c>
      <c r="R1028" s="25">
        <f t="shared" si="49"/>
        <v>4.4124999999999996</v>
      </c>
      <c r="S1028" s="28">
        <f t="shared" si="50"/>
        <v>4.7654999999999994</v>
      </c>
    </row>
    <row r="1029" spans="1:19" s="25" customFormat="1" x14ac:dyDescent="0.25">
      <c r="A1029" s="25">
        <v>1027</v>
      </c>
      <c r="B1029" s="26" t="s">
        <v>2129</v>
      </c>
      <c r="C1029" s="26" t="s">
        <v>1526</v>
      </c>
      <c r="D1029" s="27" t="s">
        <v>1527</v>
      </c>
      <c r="E1029" s="26" t="s">
        <v>187</v>
      </c>
      <c r="F1029" s="26" t="s">
        <v>304</v>
      </c>
      <c r="G1029" s="26" t="s">
        <v>1926</v>
      </c>
      <c r="H1029" s="26" t="s">
        <v>2124</v>
      </c>
      <c r="I1029" s="26" t="s">
        <v>2130</v>
      </c>
      <c r="J1029" s="28">
        <v>1.2949999999999999</v>
      </c>
      <c r="K1029" s="25" t="s">
        <v>8486</v>
      </c>
      <c r="L1029" s="29" t="s">
        <v>8443</v>
      </c>
      <c r="M1029" s="25" t="e">
        <f>AVERAGE(SMALL(#REF!,1),SMALL(#REF!,2))</f>
        <v>#REF!</v>
      </c>
      <c r="N1029" s="25" t="e">
        <f>IF(#REF! &lt;=( AVERAGE(SMALL(#REF!,1),SMALL(#REF!,2))),#REF!, "")</f>
        <v>#REF!</v>
      </c>
      <c r="O1029" s="25" t="e">
        <f>AVERAGE(SMALL(#REF!,1),SMALL(#REF!,2))</f>
        <v>#REF!</v>
      </c>
      <c r="P1029" s="28">
        <v>1.36</v>
      </c>
      <c r="Q1029" s="25">
        <f t="shared" si="48"/>
        <v>0.32374999999999998</v>
      </c>
      <c r="R1029" s="25">
        <f t="shared" si="49"/>
        <v>1.6187499999999999</v>
      </c>
      <c r="S1029" s="28">
        <f t="shared" si="50"/>
        <v>1.7482499999999999</v>
      </c>
    </row>
    <row r="1030" spans="1:19" s="25" customFormat="1" x14ac:dyDescent="0.25">
      <c r="A1030" s="25">
        <v>1028</v>
      </c>
      <c r="B1030" s="26" t="s">
        <v>4787</v>
      </c>
      <c r="C1030" s="26" t="s">
        <v>4786</v>
      </c>
      <c r="D1030" s="27" t="s">
        <v>4784</v>
      </c>
      <c r="E1030" s="26" t="s">
        <v>207</v>
      </c>
      <c r="F1030" s="26" t="s">
        <v>304</v>
      </c>
      <c r="G1030" s="26" t="s">
        <v>4785</v>
      </c>
      <c r="H1030" s="26" t="s">
        <v>2124</v>
      </c>
      <c r="I1030" s="26" t="s">
        <v>4788</v>
      </c>
      <c r="J1030" s="28">
        <v>3.3614999999999999</v>
      </c>
      <c r="K1030" s="25" t="s">
        <v>8486</v>
      </c>
      <c r="L1030" s="29" t="s">
        <v>8443</v>
      </c>
      <c r="M1030" s="25" t="e">
        <f>AVERAGE(SMALL(#REF!,1),SMALL(#REF!,2))</f>
        <v>#REF!</v>
      </c>
      <c r="N1030" s="25" t="e">
        <f>IF(#REF! &lt;=( AVERAGE(SMALL(#REF!,1),SMALL(#REF!,2))),#REF!, "")</f>
        <v>#REF!</v>
      </c>
      <c r="O1030" s="25" t="e">
        <f>AVERAGE(SMALL(#REF!,1),SMALL(#REF!,2))</f>
        <v>#REF!</v>
      </c>
      <c r="P1030" s="28">
        <v>3.3614999999999999</v>
      </c>
      <c r="Q1030" s="25">
        <f t="shared" si="48"/>
        <v>0.84037499999999998</v>
      </c>
      <c r="R1030" s="25">
        <f t="shared" si="49"/>
        <v>4.2018750000000002</v>
      </c>
      <c r="S1030" s="28">
        <f t="shared" si="50"/>
        <v>4.5380250000000002</v>
      </c>
    </row>
    <row r="1031" spans="1:19" s="25" customFormat="1" x14ac:dyDescent="0.25">
      <c r="A1031" s="25">
        <v>1029</v>
      </c>
      <c r="B1031" s="26" t="s">
        <v>4787</v>
      </c>
      <c r="C1031" s="26" t="s">
        <v>4786</v>
      </c>
      <c r="D1031" s="27" t="s">
        <v>4784</v>
      </c>
      <c r="E1031" s="26" t="s">
        <v>900</v>
      </c>
      <c r="F1031" s="26" t="s">
        <v>304</v>
      </c>
      <c r="G1031" s="26" t="s">
        <v>4785</v>
      </c>
      <c r="H1031" s="26" t="s">
        <v>2124</v>
      </c>
      <c r="I1031" s="26" t="s">
        <v>4783</v>
      </c>
      <c r="J1031" s="28">
        <v>1.758</v>
      </c>
      <c r="K1031" s="25" t="s">
        <v>8486</v>
      </c>
      <c r="L1031" s="29" t="s">
        <v>8443</v>
      </c>
      <c r="M1031" s="25" t="e">
        <f>AVERAGE(SMALL(#REF!,1),SMALL(#REF!,2))</f>
        <v>#REF!</v>
      </c>
      <c r="N1031" s="25" t="e">
        <f>IF(#REF! &lt;=( AVERAGE(SMALL(#REF!,1),SMALL(#REF!,2))),#REF!, "")</f>
        <v>#REF!</v>
      </c>
      <c r="O1031" s="25" t="e">
        <f>AVERAGE(SMALL(#REF!,1),SMALL(#REF!,2))</f>
        <v>#REF!</v>
      </c>
      <c r="P1031" s="28">
        <v>1.758</v>
      </c>
      <c r="Q1031" s="25">
        <f t="shared" si="48"/>
        <v>0.4395</v>
      </c>
      <c r="R1031" s="25">
        <f t="shared" si="49"/>
        <v>2.1974999999999998</v>
      </c>
      <c r="S1031" s="28">
        <f t="shared" si="50"/>
        <v>2.3733</v>
      </c>
    </row>
    <row r="1032" spans="1:19" s="25" customFormat="1" x14ac:dyDescent="0.25">
      <c r="A1032" s="25">
        <v>1030</v>
      </c>
      <c r="B1032" s="26" t="s">
        <v>5357</v>
      </c>
      <c r="C1032" s="26" t="s">
        <v>2822</v>
      </c>
      <c r="D1032" s="27" t="s">
        <v>5355</v>
      </c>
      <c r="E1032" s="26" t="s">
        <v>679</v>
      </c>
      <c r="F1032" s="26" t="s">
        <v>195</v>
      </c>
      <c r="G1032" s="26" t="s">
        <v>3701</v>
      </c>
      <c r="H1032" s="26" t="s">
        <v>2124</v>
      </c>
      <c r="I1032" s="26" t="s">
        <v>5358</v>
      </c>
      <c r="J1032" s="28">
        <v>1.68</v>
      </c>
      <c r="K1032" s="25" t="s">
        <v>8486</v>
      </c>
      <c r="L1032" s="29" t="s">
        <v>8443</v>
      </c>
      <c r="M1032" s="25" t="e">
        <f>AVERAGE(SMALL(#REF!,1),SMALL(#REF!,2))</f>
        <v>#REF!</v>
      </c>
      <c r="N1032" s="25" t="e">
        <f>IF(#REF! &lt;=( AVERAGE(SMALL(#REF!,1),SMALL(#REF!,2))),#REF!, "")</f>
        <v>#REF!</v>
      </c>
      <c r="O1032" s="25" t="e">
        <f>AVERAGE(SMALL(#REF!,1),SMALL(#REF!,2))</f>
        <v>#REF!</v>
      </c>
      <c r="P1032" s="28">
        <v>1.68</v>
      </c>
      <c r="Q1032" s="25">
        <f t="shared" si="48"/>
        <v>0.42</v>
      </c>
      <c r="R1032" s="25">
        <f t="shared" si="49"/>
        <v>2.1</v>
      </c>
      <c r="S1032" s="28">
        <f t="shared" si="50"/>
        <v>2.2680000000000002</v>
      </c>
    </row>
    <row r="1033" spans="1:19" s="25" customFormat="1" x14ac:dyDescent="0.25">
      <c r="A1033" s="25">
        <v>1031</v>
      </c>
      <c r="B1033" s="26" t="s">
        <v>5357</v>
      </c>
      <c r="C1033" s="26" t="s">
        <v>5356</v>
      </c>
      <c r="D1033" s="27" t="s">
        <v>5355</v>
      </c>
      <c r="E1033" s="26" t="s">
        <v>679</v>
      </c>
      <c r="F1033" s="26" t="s">
        <v>2309</v>
      </c>
      <c r="G1033" s="26" t="s">
        <v>4718</v>
      </c>
      <c r="H1033" s="26" t="s">
        <v>2124</v>
      </c>
      <c r="I1033" s="26" t="s">
        <v>5354</v>
      </c>
      <c r="J1033" s="28">
        <v>2.1800000000000002</v>
      </c>
      <c r="K1033" s="25" t="s">
        <v>8472</v>
      </c>
      <c r="L1033" s="29" t="s">
        <v>8444</v>
      </c>
      <c r="M1033" s="25" t="e">
        <f>AVERAGE(SMALL(#REF!,1),SMALL(#REF!,2))</f>
        <v>#REF!</v>
      </c>
      <c r="N1033" s="25" t="e">
        <f>IF(#REF! &lt;=( AVERAGE(SMALL(#REF!,1),SMALL(#REF!,2))),#REF!, "")</f>
        <v>#REF!</v>
      </c>
      <c r="O1033" s="25" t="e">
        <f>AVERAGE(SMALL(#REF!,1),SMALL(#REF!,2))</f>
        <v>#REF!</v>
      </c>
      <c r="P1033" s="28">
        <v>2.1800000000000002</v>
      </c>
      <c r="Q1033" s="25">
        <f t="shared" si="48"/>
        <v>0.54500000000000004</v>
      </c>
      <c r="R1033" s="25">
        <f t="shared" si="49"/>
        <v>2.7250000000000001</v>
      </c>
      <c r="S1033" s="28">
        <f t="shared" si="50"/>
        <v>2.9430000000000001</v>
      </c>
    </row>
    <row r="1034" spans="1:19" s="25" customFormat="1" ht="47.25" x14ac:dyDescent="0.25">
      <c r="A1034" s="25">
        <v>1032</v>
      </c>
      <c r="B1034" s="26" t="s">
        <v>2165</v>
      </c>
      <c r="C1034" s="26" t="s">
        <v>2166</v>
      </c>
      <c r="D1034" s="27" t="s">
        <v>1252</v>
      </c>
      <c r="E1034" s="26" t="s">
        <v>789</v>
      </c>
      <c r="F1034" s="26" t="s">
        <v>404</v>
      </c>
      <c r="G1034" s="26" t="s">
        <v>2167</v>
      </c>
      <c r="H1034" s="26" t="s">
        <v>2124</v>
      </c>
      <c r="I1034" s="26" t="s">
        <v>2168</v>
      </c>
      <c r="J1034" s="28">
        <v>1.67</v>
      </c>
      <c r="K1034" s="25" t="s">
        <v>8486</v>
      </c>
      <c r="L1034" s="29" t="s">
        <v>8443</v>
      </c>
      <c r="M1034" s="25" t="e">
        <f>AVERAGE(SMALL(#REF!,1),SMALL(#REF!,2))</f>
        <v>#REF!</v>
      </c>
      <c r="N1034" s="25" t="e">
        <f>IF(#REF! &lt;=( AVERAGE(SMALL(#REF!,1),SMALL(#REF!,2))),#REF!, "")</f>
        <v>#REF!</v>
      </c>
      <c r="O1034" s="25" t="e">
        <f>AVERAGE(SMALL(#REF!,1),SMALL(#REF!,2))</f>
        <v>#REF!</v>
      </c>
      <c r="P1034" s="28">
        <v>1.67</v>
      </c>
      <c r="Q1034" s="25">
        <f t="shared" si="48"/>
        <v>0.41749999999999998</v>
      </c>
      <c r="R1034" s="25">
        <f t="shared" si="49"/>
        <v>2.0874999999999999</v>
      </c>
      <c r="S1034" s="28">
        <f t="shared" si="50"/>
        <v>2.2544999999999997</v>
      </c>
    </row>
    <row r="1035" spans="1:19" s="25" customFormat="1" ht="31.5" x14ac:dyDescent="0.25">
      <c r="A1035" s="25">
        <v>1033</v>
      </c>
      <c r="B1035" s="26" t="s">
        <v>4126</v>
      </c>
      <c r="C1035" s="26" t="s">
        <v>4125</v>
      </c>
      <c r="D1035" s="27" t="s">
        <v>2326</v>
      </c>
      <c r="E1035" s="26" t="s">
        <v>2324</v>
      </c>
      <c r="F1035" s="26" t="s">
        <v>150</v>
      </c>
      <c r="G1035" s="26" t="s">
        <v>4124</v>
      </c>
      <c r="H1035" s="26" t="s">
        <v>2124</v>
      </c>
      <c r="I1035" s="26" t="s">
        <v>4123</v>
      </c>
      <c r="J1035" s="28">
        <v>1.08</v>
      </c>
      <c r="K1035" s="25" t="s">
        <v>8486</v>
      </c>
      <c r="L1035" s="29" t="s">
        <v>8443</v>
      </c>
      <c r="M1035" s="25" t="e">
        <f>AVERAGE(SMALL(#REF!,1),SMALL(#REF!,2))</f>
        <v>#REF!</v>
      </c>
      <c r="N1035" s="25" t="e">
        <f>IF(#REF! &lt;=( AVERAGE(SMALL(#REF!,1),SMALL(#REF!,2))),#REF!, "")</f>
        <v>#REF!</v>
      </c>
      <c r="O1035" s="25" t="e">
        <f>AVERAGE(SMALL(#REF!,1),SMALL(#REF!,2))</f>
        <v>#REF!</v>
      </c>
      <c r="P1035" s="28">
        <v>1.08</v>
      </c>
      <c r="Q1035" s="25">
        <f t="shared" si="48"/>
        <v>0.27</v>
      </c>
      <c r="R1035" s="25">
        <f t="shared" si="49"/>
        <v>1.35</v>
      </c>
      <c r="S1035" s="28">
        <f t="shared" si="50"/>
        <v>1.4580000000000002</v>
      </c>
    </row>
    <row r="1036" spans="1:19" s="25" customFormat="1" ht="47.25" x14ac:dyDescent="0.25">
      <c r="A1036" s="25">
        <v>1034</v>
      </c>
      <c r="B1036" s="26" t="s">
        <v>4424</v>
      </c>
      <c r="C1036" s="26" t="s">
        <v>4423</v>
      </c>
      <c r="D1036" s="27" t="s">
        <v>1569</v>
      </c>
      <c r="E1036" s="26" t="s">
        <v>4310</v>
      </c>
      <c r="F1036" s="26" t="s">
        <v>404</v>
      </c>
      <c r="G1036" s="26" t="s">
        <v>4422</v>
      </c>
      <c r="H1036" s="26" t="s">
        <v>2124</v>
      </c>
      <c r="I1036" s="26" t="s">
        <v>4421</v>
      </c>
      <c r="J1036" s="28">
        <v>1.75</v>
      </c>
      <c r="K1036" s="25" t="s">
        <v>8472</v>
      </c>
      <c r="L1036" s="29" t="s">
        <v>8444</v>
      </c>
      <c r="M1036" s="25" t="e">
        <f>AVERAGE(SMALL(#REF!,1),SMALL(#REF!,2))</f>
        <v>#REF!</v>
      </c>
      <c r="N1036" s="25" t="e">
        <f>IF(#REF! &lt;=( AVERAGE(SMALL(#REF!,1),SMALL(#REF!,2))),#REF!, "")</f>
        <v>#REF!</v>
      </c>
      <c r="O1036" s="25" t="e">
        <f>AVERAGE(SMALL(#REF!,1),SMALL(#REF!,2))</f>
        <v>#REF!</v>
      </c>
      <c r="P1036" s="28">
        <v>1.75</v>
      </c>
      <c r="Q1036" s="25">
        <f t="shared" si="48"/>
        <v>0.4375</v>
      </c>
      <c r="R1036" s="25">
        <f t="shared" si="49"/>
        <v>2.1875</v>
      </c>
      <c r="S1036" s="28">
        <f t="shared" si="50"/>
        <v>2.3624999999999998</v>
      </c>
    </row>
    <row r="1037" spans="1:19" s="25" customFormat="1" ht="31.5" x14ac:dyDescent="0.25">
      <c r="A1037" s="25">
        <v>1035</v>
      </c>
      <c r="B1037" s="26" t="s">
        <v>4839</v>
      </c>
      <c r="C1037" s="26" t="s">
        <v>4838</v>
      </c>
      <c r="D1037" s="27" t="s">
        <v>196</v>
      </c>
      <c r="E1037" s="26" t="s">
        <v>4837</v>
      </c>
      <c r="F1037" s="26" t="s">
        <v>404</v>
      </c>
      <c r="G1037" s="26" t="s">
        <v>2325</v>
      </c>
      <c r="H1037" s="26" t="s">
        <v>2124</v>
      </c>
      <c r="I1037" s="26" t="s">
        <v>4836</v>
      </c>
      <c r="J1037" s="28">
        <v>1.2675000000000001</v>
      </c>
      <c r="K1037" s="25" t="s">
        <v>8486</v>
      </c>
      <c r="L1037" s="29" t="s">
        <v>8443</v>
      </c>
      <c r="M1037" s="25" t="e">
        <f>AVERAGE(SMALL(#REF!,1),SMALL(#REF!,2))</f>
        <v>#REF!</v>
      </c>
      <c r="N1037" s="25" t="e">
        <f>IF(#REF! &lt;=( AVERAGE(SMALL(#REF!,1),SMALL(#REF!,2))),#REF!, "")</f>
        <v>#REF!</v>
      </c>
      <c r="O1037" s="25" t="e">
        <f>AVERAGE(SMALL(#REF!,1),SMALL(#REF!,2))</f>
        <v>#REF!</v>
      </c>
      <c r="P1037" s="28">
        <v>1.2675000000000001</v>
      </c>
      <c r="Q1037" s="25">
        <f t="shared" si="48"/>
        <v>0.31687500000000002</v>
      </c>
      <c r="R1037" s="25">
        <f t="shared" si="49"/>
        <v>1.5843750000000001</v>
      </c>
      <c r="S1037" s="28">
        <f t="shared" si="50"/>
        <v>1.711125</v>
      </c>
    </row>
    <row r="1038" spans="1:19" s="25" customFormat="1" ht="47.25" x14ac:dyDescent="0.25">
      <c r="A1038" s="25">
        <v>1036</v>
      </c>
      <c r="B1038" s="26" t="s">
        <v>2159</v>
      </c>
      <c r="C1038" s="26" t="s">
        <v>2160</v>
      </c>
      <c r="D1038" s="27" t="s">
        <v>2163</v>
      </c>
      <c r="E1038" s="26" t="s">
        <v>2161</v>
      </c>
      <c r="F1038" s="26" t="s">
        <v>404</v>
      </c>
      <c r="G1038" s="26" t="s">
        <v>2162</v>
      </c>
      <c r="H1038" s="26" t="s">
        <v>2124</v>
      </c>
      <c r="I1038" s="26" t="s">
        <v>2164</v>
      </c>
      <c r="J1038" s="28">
        <v>0.94</v>
      </c>
      <c r="K1038" s="25" t="s">
        <v>8472</v>
      </c>
      <c r="L1038" s="29" t="s">
        <v>8444</v>
      </c>
      <c r="M1038" s="25" t="e">
        <f>AVERAGE(SMALL(#REF!,1),SMALL(#REF!,2))</f>
        <v>#REF!</v>
      </c>
      <c r="N1038" s="25" t="e">
        <f>IF(#REF! &lt;=( AVERAGE(SMALL(#REF!,1),SMALL(#REF!,2))),#REF!, "")</f>
        <v>#REF!</v>
      </c>
      <c r="O1038" s="25" t="e">
        <f>AVERAGE(SMALL(#REF!,1),SMALL(#REF!,2))</f>
        <v>#REF!</v>
      </c>
      <c r="P1038" s="28">
        <v>0.94</v>
      </c>
      <c r="Q1038" s="25">
        <f t="shared" si="48"/>
        <v>0.23499999999999999</v>
      </c>
      <c r="R1038" s="25">
        <f t="shared" si="49"/>
        <v>1.1749999999999998</v>
      </c>
      <c r="S1038" s="28">
        <f t="shared" si="50"/>
        <v>1.2689999999999999</v>
      </c>
    </row>
    <row r="1039" spans="1:19" s="25" customFormat="1" ht="47.25" x14ac:dyDescent="0.25">
      <c r="A1039" s="25">
        <v>1037</v>
      </c>
      <c r="B1039" s="26" t="s">
        <v>4137</v>
      </c>
      <c r="C1039" s="26" t="s">
        <v>4136</v>
      </c>
      <c r="D1039" s="27" t="s">
        <v>4133</v>
      </c>
      <c r="E1039" s="26" t="s">
        <v>4135</v>
      </c>
      <c r="F1039" s="26" t="s">
        <v>430</v>
      </c>
      <c r="G1039" s="26" t="s">
        <v>4134</v>
      </c>
      <c r="H1039" s="26" t="s">
        <v>2124</v>
      </c>
      <c r="I1039" s="26" t="s">
        <v>4132</v>
      </c>
      <c r="J1039" s="28">
        <v>12.86</v>
      </c>
      <c r="K1039" s="25" t="s">
        <v>8472</v>
      </c>
      <c r="L1039" s="29" t="s">
        <v>8444</v>
      </c>
      <c r="M1039" s="25" t="e">
        <f>AVERAGE(SMALL(#REF!,1),SMALL(#REF!,2))</f>
        <v>#REF!</v>
      </c>
      <c r="N1039" s="25" t="e">
        <f>IF(#REF! &lt;=( AVERAGE(SMALL(#REF!,1),SMALL(#REF!,2))),#REF!, "")</f>
        <v>#REF!</v>
      </c>
      <c r="O1039" s="25" t="e">
        <f>AVERAGE(SMALL(#REF!,1),SMALL(#REF!,2))</f>
        <v>#REF!</v>
      </c>
      <c r="P1039" s="28">
        <v>12.86</v>
      </c>
      <c r="Q1039" s="25">
        <f t="shared" si="48"/>
        <v>2.1861999999999999</v>
      </c>
      <c r="R1039" s="25">
        <f t="shared" si="49"/>
        <v>15.046199999999999</v>
      </c>
      <c r="S1039" s="28">
        <f t="shared" si="50"/>
        <v>16.249896</v>
      </c>
    </row>
    <row r="1040" spans="1:19" s="25" customFormat="1" ht="31.5" x14ac:dyDescent="0.25">
      <c r="A1040" s="25">
        <v>1038</v>
      </c>
      <c r="B1040" s="26" t="s">
        <v>4627</v>
      </c>
      <c r="C1040" s="26" t="s">
        <v>4626</v>
      </c>
      <c r="D1040" s="27" t="s">
        <v>4624</v>
      </c>
      <c r="E1040" s="26" t="s">
        <v>4135</v>
      </c>
      <c r="F1040" s="26" t="s">
        <v>430</v>
      </c>
      <c r="G1040" s="26" t="s">
        <v>4625</v>
      </c>
      <c r="H1040" s="26" t="s">
        <v>2124</v>
      </c>
      <c r="I1040" s="26" t="s">
        <v>4623</v>
      </c>
      <c r="J1040" s="28">
        <v>6.2441000000000004</v>
      </c>
      <c r="K1040" s="25" t="s">
        <v>8486</v>
      </c>
      <c r="L1040" s="29" t="s">
        <v>8443</v>
      </c>
      <c r="M1040" s="25" t="e">
        <f>AVERAGE(SMALL(#REF!,1),SMALL(#REF!,2))</f>
        <v>#REF!</v>
      </c>
      <c r="N1040" s="25" t="e">
        <f>IF(#REF! &lt;=( AVERAGE(SMALL(#REF!,1),SMALL(#REF!,2))),#REF!, "")</f>
        <v>#REF!</v>
      </c>
      <c r="O1040" s="25" t="e">
        <f>AVERAGE(SMALL(#REF!,1),SMALL(#REF!,2))</f>
        <v>#REF!</v>
      </c>
      <c r="P1040" s="28">
        <v>6.2441000000000004</v>
      </c>
      <c r="Q1040" s="25">
        <f t="shared" si="48"/>
        <v>1.5610250000000001</v>
      </c>
      <c r="R1040" s="25">
        <f t="shared" si="49"/>
        <v>7.8051250000000003</v>
      </c>
      <c r="S1040" s="28">
        <f t="shared" si="50"/>
        <v>8.4295349999999996</v>
      </c>
    </row>
    <row r="1041" spans="1:19" s="25" customFormat="1" ht="31.5" x14ac:dyDescent="0.25">
      <c r="A1041" s="25">
        <v>1039</v>
      </c>
      <c r="B1041" s="26" t="s">
        <v>4972</v>
      </c>
      <c r="C1041" s="26" t="s">
        <v>4971</v>
      </c>
      <c r="D1041" s="27" t="s">
        <v>762</v>
      </c>
      <c r="E1041" s="26" t="s">
        <v>212</v>
      </c>
      <c r="F1041" s="26" t="s">
        <v>9</v>
      </c>
      <c r="G1041" s="26" t="s">
        <v>4970</v>
      </c>
      <c r="H1041" s="26" t="s">
        <v>2124</v>
      </c>
      <c r="I1041" s="26" t="s">
        <v>4969</v>
      </c>
      <c r="J1041" s="28">
        <v>0.6</v>
      </c>
      <c r="K1041" s="25" t="s">
        <v>8472</v>
      </c>
      <c r="L1041" s="29" t="s">
        <v>8444</v>
      </c>
      <c r="M1041" s="25" t="e">
        <f>AVERAGE(SMALL(#REF!,1),SMALL(#REF!,2))</f>
        <v>#REF!</v>
      </c>
      <c r="N1041" s="25" t="e">
        <f>IF(#REF! &lt;=( AVERAGE(SMALL(#REF!,1),SMALL(#REF!,2))),#REF!, "")</f>
        <v>#REF!</v>
      </c>
      <c r="O1041" s="25" t="e">
        <f>AVERAGE(SMALL(#REF!,1),SMALL(#REF!,2))</f>
        <v>#REF!</v>
      </c>
      <c r="P1041" s="28">
        <v>0.6</v>
      </c>
      <c r="Q1041" s="25">
        <f t="shared" si="48"/>
        <v>0.15</v>
      </c>
      <c r="R1041" s="25">
        <f t="shared" si="49"/>
        <v>0.75</v>
      </c>
      <c r="S1041" s="28">
        <f t="shared" si="50"/>
        <v>0.81</v>
      </c>
    </row>
    <row r="1042" spans="1:19" s="25" customFormat="1" ht="63" x14ac:dyDescent="0.25">
      <c r="A1042" s="25">
        <v>1040</v>
      </c>
      <c r="B1042" s="26" t="s">
        <v>2165</v>
      </c>
      <c r="C1042" s="26" t="s">
        <v>2169</v>
      </c>
      <c r="D1042" s="27" t="s">
        <v>2172</v>
      </c>
      <c r="E1042" s="26" t="s">
        <v>2170</v>
      </c>
      <c r="F1042" s="26" t="s">
        <v>430</v>
      </c>
      <c r="G1042" s="26" t="s">
        <v>2171</v>
      </c>
      <c r="H1042" s="26" t="s">
        <v>2124</v>
      </c>
      <c r="I1042" s="26" t="s">
        <v>2173</v>
      </c>
      <c r="J1042" s="28">
        <v>4.335</v>
      </c>
      <c r="K1042" s="25" t="s">
        <v>8486</v>
      </c>
      <c r="L1042" s="29" t="s">
        <v>8443</v>
      </c>
      <c r="M1042" s="25" t="e">
        <f>AVERAGE(SMALL(#REF!,1),SMALL(#REF!,2))</f>
        <v>#REF!</v>
      </c>
      <c r="N1042" s="25" t="e">
        <f>IF(#REF! &lt;=( AVERAGE(SMALL(#REF!,1),SMALL(#REF!,2))),#REF!, "")</f>
        <v>#REF!</v>
      </c>
      <c r="O1042" s="25" t="e">
        <f>AVERAGE(SMALL(#REF!,1),SMALL(#REF!,2))</f>
        <v>#REF!</v>
      </c>
      <c r="P1042" s="28">
        <v>4.335</v>
      </c>
      <c r="Q1042" s="25">
        <f t="shared" si="48"/>
        <v>1.08375</v>
      </c>
      <c r="R1042" s="25">
        <f t="shared" si="49"/>
        <v>5.4187500000000002</v>
      </c>
      <c r="S1042" s="28">
        <f t="shared" si="50"/>
        <v>5.8522499999999997</v>
      </c>
    </row>
    <row r="1043" spans="1:19" s="25" customFormat="1" ht="63" x14ac:dyDescent="0.25">
      <c r="A1043" s="25">
        <v>1041</v>
      </c>
      <c r="B1043" s="26" t="s">
        <v>2165</v>
      </c>
      <c r="C1043" s="26" t="s">
        <v>2166</v>
      </c>
      <c r="D1043" s="27" t="s">
        <v>2172</v>
      </c>
      <c r="E1043" s="26" t="s">
        <v>2174</v>
      </c>
      <c r="F1043" s="26" t="s">
        <v>430</v>
      </c>
      <c r="G1043" s="26" t="s">
        <v>2171</v>
      </c>
      <c r="H1043" s="26" t="s">
        <v>2124</v>
      </c>
      <c r="I1043" s="26" t="s">
        <v>2175</v>
      </c>
      <c r="J1043" s="28">
        <v>4.2313000000000001</v>
      </c>
      <c r="K1043" s="25" t="s">
        <v>8486</v>
      </c>
      <c r="L1043" s="29" t="s">
        <v>8443</v>
      </c>
      <c r="M1043" s="25" t="e">
        <f>AVERAGE(SMALL(#REF!,1),SMALL(#REF!,2))</f>
        <v>#REF!</v>
      </c>
      <c r="N1043" s="25" t="e">
        <f>IF(#REF! &lt;=( AVERAGE(SMALL(#REF!,1),SMALL(#REF!,2))),#REF!, "")</f>
        <v>#REF!</v>
      </c>
      <c r="O1043" s="25" t="e">
        <f>AVERAGE(SMALL(#REF!,1),SMALL(#REF!,2))</f>
        <v>#REF!</v>
      </c>
      <c r="P1043" s="28">
        <v>4.2313000000000001</v>
      </c>
      <c r="Q1043" s="25">
        <f t="shared" si="48"/>
        <v>1.057825</v>
      </c>
      <c r="R1043" s="25">
        <f t="shared" si="49"/>
        <v>5.2891250000000003</v>
      </c>
      <c r="S1043" s="28">
        <f t="shared" si="50"/>
        <v>5.7122550000000007</v>
      </c>
    </row>
    <row r="1044" spans="1:19" s="25" customFormat="1" x14ac:dyDescent="0.25">
      <c r="A1044" s="25">
        <v>1042</v>
      </c>
      <c r="B1044" s="26" t="s">
        <v>4483</v>
      </c>
      <c r="C1044" s="26" t="s">
        <v>1906</v>
      </c>
      <c r="D1044" s="27" t="s">
        <v>1097</v>
      </c>
      <c r="E1044" s="26" t="s">
        <v>2305</v>
      </c>
      <c r="F1044" s="26" t="s">
        <v>430</v>
      </c>
      <c r="G1044" s="26" t="s">
        <v>5420</v>
      </c>
      <c r="H1044" s="26" t="s">
        <v>2124</v>
      </c>
      <c r="I1044" s="26" t="s">
        <v>5419</v>
      </c>
      <c r="J1044" s="28">
        <v>1.1200000000000001</v>
      </c>
      <c r="K1044" s="25" t="s">
        <v>8472</v>
      </c>
      <c r="L1044" s="29" t="s">
        <v>8444</v>
      </c>
      <c r="M1044" s="25" t="e">
        <f>AVERAGE(SMALL(#REF!,1),SMALL(#REF!,2))</f>
        <v>#REF!</v>
      </c>
      <c r="N1044" s="25" t="e">
        <f>IF(#REF! &lt;=( AVERAGE(SMALL(#REF!,1),SMALL(#REF!,2))),#REF!, "")</f>
        <v>#REF!</v>
      </c>
      <c r="O1044" s="25" t="e">
        <f>AVERAGE(SMALL(#REF!,1),SMALL(#REF!,2))</f>
        <v>#REF!</v>
      </c>
      <c r="P1044" s="28">
        <v>1.1200000000000001</v>
      </c>
      <c r="Q1044" s="25">
        <f t="shared" si="48"/>
        <v>0.28000000000000003</v>
      </c>
      <c r="R1044" s="25">
        <f t="shared" si="49"/>
        <v>1.4000000000000001</v>
      </c>
      <c r="S1044" s="28">
        <f t="shared" si="50"/>
        <v>1.5120000000000002</v>
      </c>
    </row>
    <row r="1045" spans="1:19" s="25" customFormat="1" x14ac:dyDescent="0.25">
      <c r="A1045" s="25">
        <v>1043</v>
      </c>
      <c r="B1045" s="26" t="s">
        <v>4483</v>
      </c>
      <c r="C1045" s="26" t="s">
        <v>1906</v>
      </c>
      <c r="D1045" s="27" t="s">
        <v>1097</v>
      </c>
      <c r="E1045" s="26" t="s">
        <v>212</v>
      </c>
      <c r="F1045" s="26" t="s">
        <v>126</v>
      </c>
      <c r="G1045" s="26" t="s">
        <v>866</v>
      </c>
      <c r="H1045" s="26" t="s">
        <v>2124</v>
      </c>
      <c r="I1045" s="26" t="s">
        <v>5117</v>
      </c>
      <c r="J1045" s="28">
        <v>1.42</v>
      </c>
      <c r="K1045" s="25" t="s">
        <v>8486</v>
      </c>
      <c r="L1045" s="29" t="s">
        <v>8443</v>
      </c>
      <c r="M1045" s="25" t="e">
        <f>AVERAGE(SMALL(#REF!,1),SMALL(#REF!,2))</f>
        <v>#REF!</v>
      </c>
      <c r="N1045" s="25" t="e">
        <f>IF(#REF! &lt;=( AVERAGE(SMALL(#REF!,1),SMALL(#REF!,2))),#REF!, "")</f>
        <v>#REF!</v>
      </c>
      <c r="O1045" s="25" t="e">
        <f>AVERAGE(SMALL(#REF!,1),SMALL(#REF!,2))</f>
        <v>#REF!</v>
      </c>
      <c r="P1045" s="28">
        <v>1.42</v>
      </c>
      <c r="Q1045" s="25">
        <f t="shared" si="48"/>
        <v>0.35499999999999998</v>
      </c>
      <c r="R1045" s="25">
        <f t="shared" si="49"/>
        <v>1.7749999999999999</v>
      </c>
      <c r="S1045" s="28">
        <f t="shared" si="50"/>
        <v>1.9169999999999998</v>
      </c>
    </row>
    <row r="1046" spans="1:19" s="25" customFormat="1" x14ac:dyDescent="0.25">
      <c r="A1046" s="25">
        <v>1044</v>
      </c>
      <c r="B1046" s="26" t="s">
        <v>4483</v>
      </c>
      <c r="C1046" s="26" t="s">
        <v>4482</v>
      </c>
      <c r="D1046" s="27" t="s">
        <v>2936</v>
      </c>
      <c r="E1046" s="26" t="s">
        <v>3567</v>
      </c>
      <c r="F1046" s="26" t="s">
        <v>150</v>
      </c>
      <c r="G1046" s="26" t="s">
        <v>4481</v>
      </c>
      <c r="H1046" s="26" t="s">
        <v>2124</v>
      </c>
      <c r="I1046" s="26" t="s">
        <v>4480</v>
      </c>
      <c r="J1046" s="28">
        <v>2.85</v>
      </c>
      <c r="K1046" s="25" t="s">
        <v>8472</v>
      </c>
      <c r="L1046" s="29" t="s">
        <v>8444</v>
      </c>
      <c r="M1046" s="25" t="e">
        <f>AVERAGE(SMALL(#REF!,1),SMALL(#REF!,2))</f>
        <v>#REF!</v>
      </c>
      <c r="N1046" s="25" t="e">
        <f>IF(#REF! &lt;=( AVERAGE(SMALL(#REF!,1),SMALL(#REF!,2))),#REF!, "")</f>
        <v>#REF!</v>
      </c>
      <c r="O1046" s="25" t="e">
        <f>AVERAGE(SMALL(#REF!,1),SMALL(#REF!,2))</f>
        <v>#REF!</v>
      </c>
      <c r="P1046" s="28">
        <v>2.85</v>
      </c>
      <c r="Q1046" s="25">
        <f t="shared" si="48"/>
        <v>0.71250000000000002</v>
      </c>
      <c r="R1046" s="25">
        <f t="shared" si="49"/>
        <v>3.5625</v>
      </c>
      <c r="S1046" s="28">
        <f t="shared" si="50"/>
        <v>3.8475000000000001</v>
      </c>
    </row>
    <row r="1047" spans="1:19" s="25" customFormat="1" x14ac:dyDescent="0.25">
      <c r="A1047" s="25">
        <v>1045</v>
      </c>
      <c r="B1047" s="26" t="s">
        <v>7265</v>
      </c>
      <c r="C1047" s="26" t="s">
        <v>2193</v>
      </c>
      <c r="D1047" s="27" t="s">
        <v>2194</v>
      </c>
      <c r="E1047" s="26" t="s">
        <v>806</v>
      </c>
      <c r="F1047" s="26" t="s">
        <v>430</v>
      </c>
      <c r="G1047" s="26" t="s">
        <v>431</v>
      </c>
      <c r="H1047" s="26" t="s">
        <v>2124</v>
      </c>
      <c r="I1047" s="26" t="s">
        <v>7264</v>
      </c>
      <c r="J1047" s="28">
        <v>1.96</v>
      </c>
      <c r="K1047" s="25" t="s">
        <v>8472</v>
      </c>
      <c r="L1047" s="29" t="s">
        <v>8444</v>
      </c>
      <c r="M1047" s="25" t="e">
        <f>AVERAGE(SMALL(#REF!,1),SMALL(#REF!,2))</f>
        <v>#REF!</v>
      </c>
      <c r="N1047" s="25" t="e">
        <f>IF(#REF! &lt;=( AVERAGE(SMALL(#REF!,1),SMALL(#REF!,2))),#REF!, "")</f>
        <v>#REF!</v>
      </c>
      <c r="O1047" s="25" t="e">
        <f>AVERAGE(SMALL(#REF!,1),SMALL(#REF!,2))</f>
        <v>#REF!</v>
      </c>
      <c r="P1047" s="28">
        <v>1.96</v>
      </c>
      <c r="Q1047" s="25">
        <f t="shared" si="48"/>
        <v>0.49</v>
      </c>
      <c r="R1047" s="25">
        <f t="shared" si="49"/>
        <v>2.4500000000000002</v>
      </c>
      <c r="S1047" s="28">
        <f t="shared" si="50"/>
        <v>2.6460000000000004</v>
      </c>
    </row>
    <row r="1048" spans="1:19" s="25" customFormat="1" ht="47.25" x14ac:dyDescent="0.25">
      <c r="A1048" s="25">
        <v>1046</v>
      </c>
      <c r="B1048" s="26" t="s">
        <v>2136</v>
      </c>
      <c r="C1048" s="26" t="s">
        <v>438</v>
      </c>
      <c r="D1048" s="27" t="s">
        <v>439</v>
      </c>
      <c r="E1048" s="26" t="s">
        <v>45</v>
      </c>
      <c r="F1048" s="26" t="s">
        <v>304</v>
      </c>
      <c r="G1048" s="26" t="s">
        <v>2137</v>
      </c>
      <c r="H1048" s="26" t="s">
        <v>2124</v>
      </c>
      <c r="I1048" s="26" t="s">
        <v>2138</v>
      </c>
      <c r="J1048" s="28">
        <v>1.75</v>
      </c>
      <c r="K1048" s="25" t="s">
        <v>8472</v>
      </c>
      <c r="L1048" s="29" t="s">
        <v>8444</v>
      </c>
      <c r="M1048" s="25" t="e">
        <f>AVERAGE(SMALL(#REF!,1),SMALL(#REF!,2))</f>
        <v>#REF!</v>
      </c>
      <c r="N1048" s="25" t="e">
        <f>IF(#REF! &lt;=( AVERAGE(SMALL(#REF!,1),SMALL(#REF!,2))),#REF!, "")</f>
        <v>#REF!</v>
      </c>
      <c r="O1048" s="25" t="e">
        <f>AVERAGE(SMALL(#REF!,1),SMALL(#REF!,2))</f>
        <v>#REF!</v>
      </c>
      <c r="P1048" s="28">
        <v>1.75</v>
      </c>
      <c r="Q1048" s="25">
        <f t="shared" si="48"/>
        <v>0.4375</v>
      </c>
      <c r="R1048" s="25">
        <f t="shared" si="49"/>
        <v>2.1875</v>
      </c>
      <c r="S1048" s="28">
        <f t="shared" si="50"/>
        <v>2.3624999999999998</v>
      </c>
    </row>
    <row r="1049" spans="1:19" s="25" customFormat="1" ht="31.5" x14ac:dyDescent="0.25">
      <c r="A1049" s="25">
        <v>1047</v>
      </c>
      <c r="B1049" s="26" t="s">
        <v>2139</v>
      </c>
      <c r="C1049" s="26" t="s">
        <v>1690</v>
      </c>
      <c r="D1049" s="27" t="s">
        <v>1693</v>
      </c>
      <c r="E1049" s="26" t="s">
        <v>133</v>
      </c>
      <c r="F1049" s="26" t="s">
        <v>304</v>
      </c>
      <c r="G1049" s="26" t="s">
        <v>256</v>
      </c>
      <c r="H1049" s="26" t="s">
        <v>2124</v>
      </c>
      <c r="I1049" s="26" t="s">
        <v>2142</v>
      </c>
      <c r="J1049" s="28">
        <v>0.87</v>
      </c>
      <c r="K1049" s="25" t="s">
        <v>8472</v>
      </c>
      <c r="L1049" s="29" t="s">
        <v>8444</v>
      </c>
      <c r="M1049" s="25" t="e">
        <f>AVERAGE(SMALL(#REF!,1),SMALL(#REF!,2))</f>
        <v>#REF!</v>
      </c>
      <c r="N1049" s="25" t="e">
        <f>IF(#REF! &lt;=( AVERAGE(SMALL(#REF!,1),SMALL(#REF!,2))),#REF!, "")</f>
        <v>#REF!</v>
      </c>
      <c r="O1049" s="25" t="e">
        <f>AVERAGE(SMALL(#REF!,1),SMALL(#REF!,2))</f>
        <v>#REF!</v>
      </c>
      <c r="P1049" s="28">
        <v>0.87</v>
      </c>
      <c r="Q1049" s="25">
        <f t="shared" si="48"/>
        <v>0.2175</v>
      </c>
      <c r="R1049" s="25">
        <f t="shared" si="49"/>
        <v>1.0874999999999999</v>
      </c>
      <c r="S1049" s="28">
        <f t="shared" si="50"/>
        <v>1.1744999999999999</v>
      </c>
    </row>
    <row r="1050" spans="1:19" s="25" customFormat="1" ht="31.5" x14ac:dyDescent="0.25">
      <c r="A1050" s="25">
        <v>1048</v>
      </c>
      <c r="B1050" s="26" t="s">
        <v>2139</v>
      </c>
      <c r="C1050" s="26" t="s">
        <v>1690</v>
      </c>
      <c r="D1050" s="27" t="s">
        <v>1693</v>
      </c>
      <c r="E1050" s="26" t="s">
        <v>670</v>
      </c>
      <c r="F1050" s="26" t="s">
        <v>304</v>
      </c>
      <c r="G1050" s="26" t="s">
        <v>2140</v>
      </c>
      <c r="H1050" s="26" t="s">
        <v>2124</v>
      </c>
      <c r="I1050" s="26" t="s">
        <v>2141</v>
      </c>
      <c r="J1050" s="28">
        <v>0.81</v>
      </c>
      <c r="K1050" s="25" t="s">
        <v>8486</v>
      </c>
      <c r="L1050" s="29" t="s">
        <v>8443</v>
      </c>
      <c r="M1050" s="25" t="e">
        <f>AVERAGE(SMALL(#REF!,1),SMALL(#REF!,2))</f>
        <v>#REF!</v>
      </c>
      <c r="N1050" s="25" t="e">
        <f>IF(#REF! &lt;=( AVERAGE(SMALL(#REF!,1),SMALL(#REF!,2))),#REF!, "")</f>
        <v>#REF!</v>
      </c>
      <c r="O1050" s="25" t="e">
        <f>AVERAGE(SMALL(#REF!,1),SMALL(#REF!,2))</f>
        <v>#REF!</v>
      </c>
      <c r="P1050" s="28">
        <v>0.81</v>
      </c>
      <c r="Q1050" s="25">
        <f t="shared" si="48"/>
        <v>0.20250000000000001</v>
      </c>
      <c r="R1050" s="25">
        <f t="shared" si="49"/>
        <v>1.0125000000000002</v>
      </c>
      <c r="S1050" s="28">
        <f t="shared" si="50"/>
        <v>1.0935000000000001</v>
      </c>
    </row>
    <row r="1051" spans="1:19" s="25" customFormat="1" ht="31.5" x14ac:dyDescent="0.25">
      <c r="A1051" s="25">
        <v>1049</v>
      </c>
      <c r="B1051" s="26" t="s">
        <v>2139</v>
      </c>
      <c r="C1051" s="26" t="s">
        <v>1690</v>
      </c>
      <c r="D1051" s="27" t="s">
        <v>1693</v>
      </c>
      <c r="E1051" s="26" t="s">
        <v>73</v>
      </c>
      <c r="F1051" s="26" t="s">
        <v>304</v>
      </c>
      <c r="G1051" s="26" t="s">
        <v>2140</v>
      </c>
      <c r="H1051" s="26" t="s">
        <v>2124</v>
      </c>
      <c r="I1051" s="26" t="s">
        <v>2143</v>
      </c>
      <c r="J1051" s="28">
        <v>1.2350000000000001</v>
      </c>
      <c r="K1051" s="25" t="s">
        <v>8486</v>
      </c>
      <c r="L1051" s="29" t="s">
        <v>8443</v>
      </c>
      <c r="M1051" s="25" t="e">
        <f>AVERAGE(SMALL(#REF!,1),SMALL(#REF!,2))</f>
        <v>#REF!</v>
      </c>
      <c r="N1051" s="25" t="e">
        <f>IF(#REF! &lt;=( AVERAGE(SMALL(#REF!,1),SMALL(#REF!,2))),#REF!, "")</f>
        <v>#REF!</v>
      </c>
      <c r="O1051" s="25" t="e">
        <f>AVERAGE(SMALL(#REF!,1),SMALL(#REF!,2))</f>
        <v>#REF!</v>
      </c>
      <c r="P1051" s="28">
        <v>1.2350000000000001</v>
      </c>
      <c r="Q1051" s="25">
        <f t="shared" si="48"/>
        <v>0.30875000000000002</v>
      </c>
      <c r="R1051" s="25">
        <f t="shared" si="49"/>
        <v>1.5437500000000002</v>
      </c>
      <c r="S1051" s="28">
        <f t="shared" si="50"/>
        <v>1.6672500000000001</v>
      </c>
    </row>
    <row r="1052" spans="1:19" s="25" customFormat="1" x14ac:dyDescent="0.25">
      <c r="A1052" s="25">
        <v>1050</v>
      </c>
      <c r="B1052" s="26" t="s">
        <v>2123</v>
      </c>
      <c r="C1052" s="26" t="s">
        <v>1234</v>
      </c>
      <c r="D1052" s="27" t="s">
        <v>1187</v>
      </c>
      <c r="E1052" s="26" t="s">
        <v>1188</v>
      </c>
      <c r="F1052" s="26" t="s">
        <v>304</v>
      </c>
      <c r="G1052" s="26" t="s">
        <v>624</v>
      </c>
      <c r="H1052" s="26" t="s">
        <v>2124</v>
      </c>
      <c r="I1052" s="26" t="s">
        <v>2125</v>
      </c>
      <c r="J1052" s="28">
        <v>0.81200000000000006</v>
      </c>
      <c r="K1052" s="25" t="s">
        <v>8478</v>
      </c>
      <c r="L1052" s="29" t="s">
        <v>8448</v>
      </c>
      <c r="M1052" s="25" t="e">
        <f>AVERAGE(SMALL(#REF!,1),SMALL(#REF!,2))</f>
        <v>#REF!</v>
      </c>
      <c r="N1052" s="25" t="e">
        <f>IF(#REF! &lt;=( AVERAGE(SMALL(#REF!,1),SMALL(#REF!,2))),#REF!, "")</f>
        <v>#REF!</v>
      </c>
      <c r="O1052" s="25" t="e">
        <f>AVERAGE(SMALL(#REF!,1),SMALL(#REF!,2))</f>
        <v>#REF!</v>
      </c>
      <c r="P1052" s="28">
        <v>0.81200000000000006</v>
      </c>
      <c r="Q1052" s="25">
        <f t="shared" si="48"/>
        <v>0.20300000000000001</v>
      </c>
      <c r="R1052" s="25">
        <f t="shared" si="49"/>
        <v>1.0150000000000001</v>
      </c>
      <c r="S1052" s="28">
        <f t="shared" si="50"/>
        <v>1.0962000000000001</v>
      </c>
    </row>
    <row r="1053" spans="1:19" s="25" customFormat="1" x14ac:dyDescent="0.25">
      <c r="A1053" s="25">
        <v>1051</v>
      </c>
      <c r="B1053" s="26" t="s">
        <v>2123</v>
      </c>
      <c r="C1053" s="26" t="s">
        <v>1234</v>
      </c>
      <c r="D1053" s="27" t="s">
        <v>1187</v>
      </c>
      <c r="E1053" s="26" t="s">
        <v>286</v>
      </c>
      <c r="F1053" s="26" t="s">
        <v>304</v>
      </c>
      <c r="G1053" s="26" t="s">
        <v>624</v>
      </c>
      <c r="H1053" s="26" t="s">
        <v>2124</v>
      </c>
      <c r="I1053" s="26" t="s">
        <v>2126</v>
      </c>
      <c r="J1053" s="28">
        <v>1.2350000000000001</v>
      </c>
      <c r="K1053" s="25" t="s">
        <v>8478</v>
      </c>
      <c r="L1053" s="29" t="s">
        <v>8448</v>
      </c>
      <c r="M1053" s="25" t="e">
        <f>AVERAGE(SMALL(#REF!,1),SMALL(#REF!,2))</f>
        <v>#REF!</v>
      </c>
      <c r="N1053" s="25" t="e">
        <f>IF(#REF! &lt;=( AVERAGE(SMALL(#REF!,1),SMALL(#REF!,2))),#REF!, "")</f>
        <v>#REF!</v>
      </c>
      <c r="O1053" s="25" t="e">
        <f>AVERAGE(SMALL(#REF!,1),SMALL(#REF!,2))</f>
        <v>#REF!</v>
      </c>
      <c r="P1053" s="28">
        <v>1.2350000000000001</v>
      </c>
      <c r="Q1053" s="25">
        <f t="shared" si="48"/>
        <v>0.30875000000000002</v>
      </c>
      <c r="R1053" s="25">
        <f t="shared" si="49"/>
        <v>1.5437500000000002</v>
      </c>
      <c r="S1053" s="28">
        <f t="shared" si="50"/>
        <v>1.6672500000000001</v>
      </c>
    </row>
    <row r="1054" spans="1:19" s="25" customFormat="1" x14ac:dyDescent="0.25">
      <c r="A1054" s="25">
        <v>1052</v>
      </c>
      <c r="B1054" s="26" t="s">
        <v>2123</v>
      </c>
      <c r="C1054" s="26" t="s">
        <v>1234</v>
      </c>
      <c r="D1054" s="27" t="s">
        <v>1187</v>
      </c>
      <c r="E1054" s="26" t="s">
        <v>2127</v>
      </c>
      <c r="F1054" s="26" t="s">
        <v>304</v>
      </c>
      <c r="G1054" s="26" t="s">
        <v>624</v>
      </c>
      <c r="H1054" s="26" t="s">
        <v>2124</v>
      </c>
      <c r="I1054" s="26" t="s">
        <v>2128</v>
      </c>
      <c r="J1054" s="28">
        <v>1.65</v>
      </c>
      <c r="K1054" s="25" t="s">
        <v>8472</v>
      </c>
      <c r="L1054" s="29" t="s">
        <v>8444</v>
      </c>
      <c r="M1054" s="25" t="e">
        <f>AVERAGE(SMALL(#REF!,1),SMALL(#REF!,2))</f>
        <v>#REF!</v>
      </c>
      <c r="N1054" s="25" t="e">
        <f>IF(#REF! &lt;=( AVERAGE(SMALL(#REF!,1),SMALL(#REF!,2))),#REF!, "")</f>
        <v>#REF!</v>
      </c>
      <c r="O1054" s="25" t="e">
        <f>AVERAGE(SMALL(#REF!,1),SMALL(#REF!,2))</f>
        <v>#REF!</v>
      </c>
      <c r="P1054" s="28">
        <v>1.65</v>
      </c>
      <c r="Q1054" s="25">
        <f t="shared" si="48"/>
        <v>0.41249999999999998</v>
      </c>
      <c r="R1054" s="25">
        <f t="shared" si="49"/>
        <v>2.0625</v>
      </c>
      <c r="S1054" s="28">
        <f t="shared" si="50"/>
        <v>2.2275</v>
      </c>
    </row>
    <row r="1055" spans="1:19" s="25" customFormat="1" ht="47.25" x14ac:dyDescent="0.25">
      <c r="A1055" s="25">
        <v>1053</v>
      </c>
      <c r="B1055" s="26" t="s">
        <v>2131</v>
      </c>
      <c r="C1055" s="26" t="s">
        <v>2132</v>
      </c>
      <c r="D1055" s="27" t="s">
        <v>659</v>
      </c>
      <c r="E1055" s="26" t="s">
        <v>2133</v>
      </c>
      <c r="F1055" s="26" t="s">
        <v>393</v>
      </c>
      <c r="G1055" s="26" t="s">
        <v>2134</v>
      </c>
      <c r="H1055" s="26" t="s">
        <v>2124</v>
      </c>
      <c r="I1055" s="26" t="s">
        <v>2135</v>
      </c>
      <c r="J1055" s="28">
        <v>2.5299999999999998</v>
      </c>
      <c r="K1055" s="25" t="s">
        <v>8486</v>
      </c>
      <c r="L1055" s="29" t="s">
        <v>8443</v>
      </c>
      <c r="M1055" s="25" t="e">
        <f>AVERAGE(SMALL(#REF!,1),SMALL(#REF!,2))</f>
        <v>#REF!</v>
      </c>
      <c r="N1055" s="25" t="e">
        <f>IF(#REF! &lt;=( AVERAGE(SMALL(#REF!,1),SMALL(#REF!,2))),#REF!, "")</f>
        <v>#REF!</v>
      </c>
      <c r="O1055" s="25" t="e">
        <f>AVERAGE(SMALL(#REF!,1),SMALL(#REF!,2))</f>
        <v>#REF!</v>
      </c>
      <c r="P1055" s="28">
        <v>2.5299999999999998</v>
      </c>
      <c r="Q1055" s="25">
        <f t="shared" si="48"/>
        <v>0.63249999999999995</v>
      </c>
      <c r="R1055" s="25">
        <f t="shared" si="49"/>
        <v>3.1624999999999996</v>
      </c>
      <c r="S1055" s="28">
        <f t="shared" si="50"/>
        <v>3.4154999999999998</v>
      </c>
    </row>
    <row r="1056" spans="1:19" s="25" customFormat="1" ht="47.25" x14ac:dyDescent="0.25">
      <c r="A1056" s="25">
        <v>1054</v>
      </c>
      <c r="B1056" s="26" t="s">
        <v>2149</v>
      </c>
      <c r="C1056" s="26" t="s">
        <v>2132</v>
      </c>
      <c r="D1056" s="27" t="s">
        <v>659</v>
      </c>
      <c r="E1056" s="26" t="s">
        <v>2150</v>
      </c>
      <c r="F1056" s="26" t="s">
        <v>58</v>
      </c>
      <c r="G1056" s="26" t="s">
        <v>2151</v>
      </c>
      <c r="H1056" s="26" t="s">
        <v>2124</v>
      </c>
      <c r="I1056" s="26" t="s">
        <v>2152</v>
      </c>
      <c r="J1056" s="28">
        <v>2.83</v>
      </c>
      <c r="K1056" s="25" t="s">
        <v>8486</v>
      </c>
      <c r="L1056" s="29" t="s">
        <v>8443</v>
      </c>
      <c r="M1056" s="25" t="e">
        <f>AVERAGE(SMALL(#REF!,1),SMALL(#REF!,2))</f>
        <v>#REF!</v>
      </c>
      <c r="N1056" s="25" t="e">
        <f>IF(#REF! &lt;=( AVERAGE(SMALL(#REF!,1),SMALL(#REF!,2))),#REF!, "")</f>
        <v>#REF!</v>
      </c>
      <c r="O1056" s="25" t="e">
        <f>AVERAGE(SMALL(#REF!,1),SMALL(#REF!,2))</f>
        <v>#REF!</v>
      </c>
      <c r="P1056" s="28">
        <v>2.83</v>
      </c>
      <c r="Q1056" s="25">
        <f t="shared" si="48"/>
        <v>0.70750000000000002</v>
      </c>
      <c r="R1056" s="25">
        <f t="shared" si="49"/>
        <v>3.5375000000000001</v>
      </c>
      <c r="S1056" s="28">
        <f t="shared" si="50"/>
        <v>3.8205</v>
      </c>
    </row>
    <row r="1057" spans="1:20" s="25" customFormat="1" ht="47.25" x14ac:dyDescent="0.25">
      <c r="A1057" s="25">
        <v>1055</v>
      </c>
      <c r="B1057" s="26" t="s">
        <v>4428</v>
      </c>
      <c r="C1057" s="26" t="s">
        <v>4427</v>
      </c>
      <c r="D1057" s="27" t="s">
        <v>1685</v>
      </c>
      <c r="E1057" s="26" t="s">
        <v>270</v>
      </c>
      <c r="F1057" s="26" t="s">
        <v>703</v>
      </c>
      <c r="G1057" s="26" t="s">
        <v>4426</v>
      </c>
      <c r="H1057" s="26" t="s">
        <v>2124</v>
      </c>
      <c r="I1057" s="26" t="s">
        <v>4425</v>
      </c>
      <c r="J1057" s="28">
        <v>1.88</v>
      </c>
      <c r="K1057" s="25" t="s">
        <v>8472</v>
      </c>
      <c r="L1057" s="29" t="s">
        <v>8444</v>
      </c>
      <c r="M1057" s="25" t="e">
        <f>AVERAGE(SMALL(#REF!,1),SMALL(#REF!,2))</f>
        <v>#REF!</v>
      </c>
      <c r="N1057" s="25" t="e">
        <f>IF(#REF! &lt;=( AVERAGE(SMALL(#REF!,1),SMALL(#REF!,2))),#REF!, "")</f>
        <v>#REF!</v>
      </c>
      <c r="O1057" s="25" t="e">
        <f>AVERAGE(SMALL(#REF!,1),SMALL(#REF!,2))</f>
        <v>#REF!</v>
      </c>
      <c r="P1057" s="28">
        <v>1.88</v>
      </c>
      <c r="Q1057" s="25">
        <f t="shared" si="48"/>
        <v>0.47</v>
      </c>
      <c r="R1057" s="25">
        <f t="shared" si="49"/>
        <v>2.3499999999999996</v>
      </c>
      <c r="S1057" s="28">
        <f t="shared" si="50"/>
        <v>2.5379999999999998</v>
      </c>
    </row>
    <row r="1058" spans="1:20" s="25" customFormat="1" ht="47.25" x14ac:dyDescent="0.25">
      <c r="A1058" s="25">
        <v>1056</v>
      </c>
      <c r="B1058" s="26" t="s">
        <v>2154</v>
      </c>
      <c r="C1058" s="26" t="s">
        <v>2155</v>
      </c>
      <c r="D1058" s="27" t="s">
        <v>785</v>
      </c>
      <c r="E1058" s="26" t="s">
        <v>2156</v>
      </c>
      <c r="F1058" s="26" t="s">
        <v>783</v>
      </c>
      <c r="G1058" s="26" t="s">
        <v>2157</v>
      </c>
      <c r="H1058" s="26" t="s">
        <v>2124</v>
      </c>
      <c r="I1058" s="26" t="s">
        <v>2158</v>
      </c>
      <c r="J1058" s="28">
        <v>2.0489000000000002</v>
      </c>
      <c r="K1058" s="25" t="s">
        <v>8486</v>
      </c>
      <c r="L1058" s="29" t="s">
        <v>8443</v>
      </c>
      <c r="M1058" s="25" t="e">
        <f>AVERAGE(SMALL(#REF!,1),SMALL(#REF!,2))</f>
        <v>#REF!</v>
      </c>
      <c r="N1058" s="25" t="e">
        <f>IF(#REF! &lt;=( AVERAGE(SMALL(#REF!,1),SMALL(#REF!,2))),#REF!, "")</f>
        <v>#REF!</v>
      </c>
      <c r="O1058" s="25" t="e">
        <f>AVERAGE(SMALL(#REF!,1),SMALL(#REF!,2))</f>
        <v>#REF!</v>
      </c>
      <c r="P1058" s="28">
        <v>2.0489000000000002</v>
      </c>
      <c r="Q1058" s="25">
        <f t="shared" si="48"/>
        <v>0.51222500000000004</v>
      </c>
      <c r="R1058" s="25">
        <f t="shared" si="49"/>
        <v>2.5611250000000001</v>
      </c>
      <c r="S1058" s="28">
        <f t="shared" si="50"/>
        <v>2.7660150000000003</v>
      </c>
    </row>
    <row r="1059" spans="1:20" s="25" customFormat="1" ht="47.25" x14ac:dyDescent="0.25">
      <c r="A1059" s="25">
        <v>1057</v>
      </c>
      <c r="B1059" s="26" t="s">
        <v>4799</v>
      </c>
      <c r="C1059" s="26" t="s">
        <v>4798</v>
      </c>
      <c r="D1059" s="27" t="s">
        <v>2312</v>
      </c>
      <c r="E1059" s="26" t="s">
        <v>4797</v>
      </c>
      <c r="F1059" s="26" t="s">
        <v>1905</v>
      </c>
      <c r="G1059" s="26" t="s">
        <v>4796</v>
      </c>
      <c r="H1059" s="26" t="s">
        <v>2124</v>
      </c>
      <c r="I1059" s="26" t="s">
        <v>4795</v>
      </c>
      <c r="J1059" s="28">
        <v>1.65</v>
      </c>
      <c r="K1059" s="25" t="s">
        <v>8486</v>
      </c>
      <c r="L1059" s="29" t="s">
        <v>8443</v>
      </c>
      <c r="M1059" s="25" t="e">
        <f>AVERAGE(SMALL(#REF!,1),SMALL(#REF!,2))</f>
        <v>#REF!</v>
      </c>
      <c r="N1059" s="25" t="e">
        <f>IF(#REF! &lt;=( AVERAGE(SMALL(#REF!,1),SMALL(#REF!,2))),#REF!, "")</f>
        <v>#REF!</v>
      </c>
      <c r="O1059" s="25" t="e">
        <f>AVERAGE(SMALL(#REF!,1),SMALL(#REF!,2))</f>
        <v>#REF!</v>
      </c>
      <c r="P1059" s="28">
        <v>1.65</v>
      </c>
      <c r="Q1059" s="25">
        <f t="shared" si="48"/>
        <v>0.41249999999999998</v>
      </c>
      <c r="R1059" s="25">
        <f t="shared" si="49"/>
        <v>2.0625</v>
      </c>
      <c r="S1059" s="28">
        <f t="shared" si="50"/>
        <v>2.2275</v>
      </c>
    </row>
    <row r="1060" spans="1:20" s="25" customFormat="1" ht="47.25" x14ac:dyDescent="0.25">
      <c r="A1060" s="25">
        <v>1058</v>
      </c>
      <c r="B1060" s="35" t="s">
        <v>5096</v>
      </c>
      <c r="C1060" s="35" t="s">
        <v>3441</v>
      </c>
      <c r="D1060" s="36" t="s">
        <v>3443</v>
      </c>
      <c r="E1060" s="35" t="s">
        <v>3442</v>
      </c>
      <c r="F1060" s="35" t="s">
        <v>430</v>
      </c>
      <c r="G1060" s="35" t="s">
        <v>8123</v>
      </c>
      <c r="H1060" s="35" t="s">
        <v>2348</v>
      </c>
      <c r="I1060" s="35" t="s">
        <v>5095</v>
      </c>
      <c r="J1060" s="28">
        <v>110.22499999999999</v>
      </c>
      <c r="K1060" s="25" t="s">
        <v>8472</v>
      </c>
      <c r="L1060" s="29" t="s">
        <v>8444</v>
      </c>
      <c r="M1060" s="25" t="e">
        <f>AVERAGE(SMALL(#REF!,1),SMALL(#REF!,2))</f>
        <v>#REF!</v>
      </c>
      <c r="N1060" s="25" t="e">
        <f>IF(#REF! &lt;=( AVERAGE(SMALL(#REF!,1),SMALL(#REF!,2))),#REF!, "")</f>
        <v>#REF!</v>
      </c>
      <c r="O1060" s="25" t="e">
        <f>AVERAGE(SMALL(#REF!,1),SMALL(#REF!,2))</f>
        <v>#REF!</v>
      </c>
      <c r="P1060" s="28">
        <v>110.22499999999999</v>
      </c>
      <c r="Q1060" s="25">
        <f t="shared" si="48"/>
        <v>11.022500000000001</v>
      </c>
      <c r="R1060" s="25">
        <f t="shared" si="49"/>
        <v>121.2475</v>
      </c>
      <c r="S1060" s="28">
        <f t="shared" si="50"/>
        <v>130.94730000000001</v>
      </c>
      <c r="T1060" s="25" t="s">
        <v>8513</v>
      </c>
    </row>
    <row r="1061" spans="1:20" s="25" customFormat="1" ht="47.25" x14ac:dyDescent="0.25">
      <c r="A1061" s="25">
        <v>1059</v>
      </c>
      <c r="B1061" s="35" t="s">
        <v>5096</v>
      </c>
      <c r="C1061" s="35" t="s">
        <v>3441</v>
      </c>
      <c r="D1061" s="36" t="s">
        <v>3443</v>
      </c>
      <c r="E1061" s="35" t="s">
        <v>3442</v>
      </c>
      <c r="F1061" s="35" t="s">
        <v>430</v>
      </c>
      <c r="G1061" s="35" t="s">
        <v>8125</v>
      </c>
      <c r="H1061" s="35" t="s">
        <v>2348</v>
      </c>
      <c r="I1061" s="35" t="s">
        <v>5095</v>
      </c>
      <c r="J1061" s="28">
        <v>551.69500000000005</v>
      </c>
      <c r="K1061" s="25" t="s">
        <v>8472</v>
      </c>
      <c r="L1061" s="29" t="s">
        <v>8444</v>
      </c>
      <c r="M1061" s="25" t="e">
        <f>AVERAGE(SMALL(#REF!,1),SMALL(#REF!,2))</f>
        <v>#REF!</v>
      </c>
      <c r="N1061" s="25" t="e">
        <f>IF(#REF! &lt;=( AVERAGE(SMALL(#REF!,1),SMALL(#REF!,2))),#REF!, "")</f>
        <v>#REF!</v>
      </c>
      <c r="O1061" s="25" t="e">
        <f>AVERAGE(SMALL(#REF!,1),SMALL(#REF!,2))</f>
        <v>#REF!</v>
      </c>
      <c r="P1061" s="28">
        <v>551.69500000000005</v>
      </c>
      <c r="Q1061" s="25">
        <f t="shared" si="48"/>
        <v>55.169500000000006</v>
      </c>
      <c r="R1061" s="25">
        <f t="shared" si="49"/>
        <v>606.86450000000002</v>
      </c>
      <c r="S1061" s="28">
        <f t="shared" si="50"/>
        <v>655.41366000000005</v>
      </c>
      <c r="T1061" s="25" t="s">
        <v>8513</v>
      </c>
    </row>
    <row r="1062" spans="1:20" s="25" customFormat="1" ht="47.25" x14ac:dyDescent="0.25">
      <c r="A1062" s="25">
        <v>1060</v>
      </c>
      <c r="B1062" s="35" t="s">
        <v>5096</v>
      </c>
      <c r="C1062" s="35" t="s">
        <v>3441</v>
      </c>
      <c r="D1062" s="36" t="s">
        <v>3443</v>
      </c>
      <c r="E1062" s="35" t="s">
        <v>3442</v>
      </c>
      <c r="F1062" s="35" t="s">
        <v>430</v>
      </c>
      <c r="G1062" s="35" t="s">
        <v>8124</v>
      </c>
      <c r="H1062" s="35" t="s">
        <v>2348</v>
      </c>
      <c r="I1062" s="35" t="s">
        <v>5095</v>
      </c>
      <c r="J1062" s="28">
        <v>208.07</v>
      </c>
      <c r="K1062" s="25" t="s">
        <v>8486</v>
      </c>
      <c r="L1062" s="29" t="s">
        <v>8443</v>
      </c>
      <c r="M1062" s="25" t="e">
        <f>AVERAGE(SMALL(#REF!,1),SMALL(#REF!,2))</f>
        <v>#REF!</v>
      </c>
      <c r="N1062" s="25" t="e">
        <f>IF(#REF! &lt;=( AVERAGE(SMALL(#REF!,1),SMALL(#REF!,2))),#REF!, "")</f>
        <v>#REF!</v>
      </c>
      <c r="O1062" s="25" t="e">
        <f>AVERAGE(SMALL(#REF!,1),SMALL(#REF!,2))</f>
        <v>#REF!</v>
      </c>
      <c r="P1062" s="28">
        <v>208.07</v>
      </c>
      <c r="Q1062" s="25">
        <f t="shared" si="48"/>
        <v>20.807000000000002</v>
      </c>
      <c r="R1062" s="25">
        <f t="shared" si="49"/>
        <v>228.87700000000001</v>
      </c>
      <c r="S1062" s="28">
        <f t="shared" si="50"/>
        <v>247.18716000000001</v>
      </c>
      <c r="T1062" s="25" t="s">
        <v>8513</v>
      </c>
    </row>
    <row r="1063" spans="1:20" s="25" customFormat="1" ht="47.25" x14ac:dyDescent="0.25">
      <c r="A1063" s="25">
        <v>1061</v>
      </c>
      <c r="B1063" s="35" t="s">
        <v>5094</v>
      </c>
      <c r="C1063" s="35" t="s">
        <v>5093</v>
      </c>
      <c r="D1063" s="36" t="s">
        <v>5090</v>
      </c>
      <c r="E1063" s="35" t="s">
        <v>5092</v>
      </c>
      <c r="F1063" s="35" t="s">
        <v>430</v>
      </c>
      <c r="G1063" s="35" t="s">
        <v>5091</v>
      </c>
      <c r="H1063" s="35" t="s">
        <v>2348</v>
      </c>
      <c r="I1063" s="35" t="s">
        <v>5089</v>
      </c>
      <c r="J1063" s="28">
        <v>258.435</v>
      </c>
      <c r="K1063" s="25" t="s">
        <v>8486</v>
      </c>
      <c r="L1063" s="29" t="s">
        <v>8443</v>
      </c>
      <c r="M1063" s="25" t="e">
        <f>AVERAGE(SMALL(#REF!,1),SMALL(#REF!,2))</f>
        <v>#REF!</v>
      </c>
      <c r="N1063" s="25" t="e">
        <f>IF(#REF! &lt;=( AVERAGE(SMALL(#REF!,1),SMALL(#REF!,2))),#REF!, "")</f>
        <v>#REF!</v>
      </c>
      <c r="O1063" s="25" t="e">
        <f>AVERAGE(SMALL(#REF!,1),SMALL(#REF!,2))</f>
        <v>#REF!</v>
      </c>
      <c r="P1063" s="28">
        <v>258.435</v>
      </c>
      <c r="Q1063" s="25">
        <f t="shared" si="48"/>
        <v>25.843500000000002</v>
      </c>
      <c r="R1063" s="25">
        <f t="shared" si="49"/>
        <v>284.27850000000001</v>
      </c>
      <c r="S1063" s="28">
        <f t="shared" si="50"/>
        <v>307.02078</v>
      </c>
      <c r="T1063" s="25" t="s">
        <v>8513</v>
      </c>
    </row>
    <row r="1064" spans="1:20" s="25" customFormat="1" ht="47.25" x14ac:dyDescent="0.25">
      <c r="A1064" s="25">
        <v>1062</v>
      </c>
      <c r="B1064" s="35" t="s">
        <v>2344</v>
      </c>
      <c r="C1064" s="35" t="s">
        <v>2345</v>
      </c>
      <c r="D1064" s="36" t="s">
        <v>2347</v>
      </c>
      <c r="E1064" s="35" t="s">
        <v>2346</v>
      </c>
      <c r="F1064" s="35" t="s">
        <v>430</v>
      </c>
      <c r="G1064" s="35" t="s">
        <v>8120</v>
      </c>
      <c r="H1064" s="35" t="s">
        <v>2348</v>
      </c>
      <c r="I1064" s="35" t="s">
        <v>2349</v>
      </c>
      <c r="J1064" s="28">
        <v>179.7</v>
      </c>
      <c r="K1064" s="25" t="s">
        <v>8472</v>
      </c>
      <c r="L1064" s="29" t="s">
        <v>8444</v>
      </c>
      <c r="M1064" s="25" t="e">
        <f>AVERAGE(SMALL(#REF!,1),SMALL(#REF!,2))</f>
        <v>#REF!</v>
      </c>
      <c r="N1064" s="25" t="e">
        <f>IF(#REF! &lt;=( AVERAGE(SMALL(#REF!,1),SMALL(#REF!,2))),#REF!, "")</f>
        <v>#REF!</v>
      </c>
      <c r="O1064" s="25" t="e">
        <f>AVERAGE(SMALL(#REF!,1),SMALL(#REF!,2))</f>
        <v>#REF!</v>
      </c>
      <c r="P1064" s="28">
        <v>179.7</v>
      </c>
      <c r="Q1064" s="25">
        <f t="shared" si="48"/>
        <v>17.97</v>
      </c>
      <c r="R1064" s="25">
        <f t="shared" si="49"/>
        <v>197.67</v>
      </c>
      <c r="S1064" s="28">
        <f t="shared" si="50"/>
        <v>213.4836</v>
      </c>
      <c r="T1064" s="25" t="s">
        <v>8513</v>
      </c>
    </row>
    <row r="1065" spans="1:20" s="25" customFormat="1" ht="47.25" x14ac:dyDescent="0.25">
      <c r="A1065" s="25">
        <v>1063</v>
      </c>
      <c r="B1065" s="35" t="s">
        <v>2344</v>
      </c>
      <c r="C1065" s="35" t="s">
        <v>2345</v>
      </c>
      <c r="D1065" s="36" t="s">
        <v>2347</v>
      </c>
      <c r="E1065" s="35" t="s">
        <v>2346</v>
      </c>
      <c r="F1065" s="35" t="s">
        <v>430</v>
      </c>
      <c r="G1065" s="35" t="s">
        <v>8121</v>
      </c>
      <c r="H1065" s="35" t="s">
        <v>2348</v>
      </c>
      <c r="I1065" s="35" t="s">
        <v>2349</v>
      </c>
      <c r="J1065" s="28">
        <v>200.13</v>
      </c>
      <c r="K1065" s="25" t="s">
        <v>8472</v>
      </c>
      <c r="L1065" s="29" t="s">
        <v>8444</v>
      </c>
      <c r="M1065" s="25" t="e">
        <f>AVERAGE(SMALL(#REF!,1),SMALL(#REF!,2))</f>
        <v>#REF!</v>
      </c>
      <c r="N1065" s="25" t="e">
        <f>IF(#REF! &lt;=( AVERAGE(SMALL(#REF!,1),SMALL(#REF!,2))),#REF!, "")</f>
        <v>#REF!</v>
      </c>
      <c r="O1065" s="25" t="e">
        <f>AVERAGE(SMALL(#REF!,1),SMALL(#REF!,2))</f>
        <v>#REF!</v>
      </c>
      <c r="P1065" s="28">
        <v>200.13</v>
      </c>
      <c r="Q1065" s="25">
        <f t="shared" si="48"/>
        <v>20.013000000000002</v>
      </c>
      <c r="R1065" s="25">
        <f t="shared" si="49"/>
        <v>220.143</v>
      </c>
      <c r="S1065" s="28">
        <f t="shared" si="50"/>
        <v>237.75443999999999</v>
      </c>
      <c r="T1065" s="25" t="s">
        <v>8513</v>
      </c>
    </row>
    <row r="1066" spans="1:20" s="25" customFormat="1" ht="47.25" x14ac:dyDescent="0.25">
      <c r="A1066" s="25">
        <v>1064</v>
      </c>
      <c r="B1066" s="35" t="s">
        <v>2344</v>
      </c>
      <c r="C1066" s="35" t="s">
        <v>2345</v>
      </c>
      <c r="D1066" s="36" t="s">
        <v>2347</v>
      </c>
      <c r="E1066" s="35" t="s">
        <v>2346</v>
      </c>
      <c r="F1066" s="35" t="s">
        <v>430</v>
      </c>
      <c r="G1066" s="35" t="s">
        <v>8122</v>
      </c>
      <c r="H1066" s="35" t="s">
        <v>2348</v>
      </c>
      <c r="I1066" s="35" t="s">
        <v>2349</v>
      </c>
      <c r="J1066" s="28">
        <v>246.27500000000001</v>
      </c>
      <c r="K1066" s="25" t="s">
        <v>8486</v>
      </c>
      <c r="L1066" s="29" t="s">
        <v>8443</v>
      </c>
      <c r="M1066" s="25" t="e">
        <f>AVERAGE(SMALL(#REF!,1),SMALL(#REF!,2))</f>
        <v>#REF!</v>
      </c>
      <c r="N1066" s="25" t="e">
        <f>IF(#REF! &lt;=( AVERAGE(SMALL(#REF!,1),SMALL(#REF!,2))),#REF!, "")</f>
        <v>#REF!</v>
      </c>
      <c r="O1066" s="25" t="e">
        <f>AVERAGE(SMALL(#REF!,1),SMALL(#REF!,2))</f>
        <v>#REF!</v>
      </c>
      <c r="P1066" s="28">
        <v>246.27500000000001</v>
      </c>
      <c r="Q1066" s="25">
        <f t="shared" si="48"/>
        <v>24.627500000000001</v>
      </c>
      <c r="R1066" s="25">
        <f t="shared" si="49"/>
        <v>270.90250000000003</v>
      </c>
      <c r="S1066" s="28">
        <f t="shared" si="50"/>
        <v>292.57470000000001</v>
      </c>
      <c r="T1066" s="25" t="s">
        <v>8513</v>
      </c>
    </row>
    <row r="1067" spans="1:20" s="25" customFormat="1" ht="47.25" x14ac:dyDescent="0.25">
      <c r="A1067" s="25">
        <v>1065</v>
      </c>
      <c r="B1067" s="26" t="s">
        <v>3641</v>
      </c>
      <c r="C1067" s="26" t="s">
        <v>3642</v>
      </c>
      <c r="D1067" s="27" t="s">
        <v>2591</v>
      </c>
      <c r="E1067" s="26" t="s">
        <v>3643</v>
      </c>
      <c r="F1067" s="26" t="s">
        <v>430</v>
      </c>
      <c r="G1067" s="26" t="s">
        <v>3644</v>
      </c>
      <c r="H1067" s="26" t="s">
        <v>3645</v>
      </c>
      <c r="I1067" s="26" t="s">
        <v>3646</v>
      </c>
      <c r="J1067" s="28">
        <v>17.079999999999998</v>
      </c>
      <c r="K1067" s="25" t="s">
        <v>8478</v>
      </c>
      <c r="L1067" s="29" t="s">
        <v>8448</v>
      </c>
      <c r="M1067" s="25" t="e">
        <f>AVERAGE(SMALL(#REF!,1),SMALL(#REF!,2))</f>
        <v>#REF!</v>
      </c>
      <c r="N1067" s="25" t="e">
        <f>IF(#REF! &lt;=( AVERAGE(SMALL(#REF!,1),SMALL(#REF!,2))),#REF!, "")</f>
        <v>#REF!</v>
      </c>
      <c r="O1067" s="25" t="e">
        <f>AVERAGE(SMALL(#REF!,1),SMALL(#REF!,2))</f>
        <v>#REF!</v>
      </c>
      <c r="P1067" s="28">
        <v>17.079999999999998</v>
      </c>
      <c r="Q1067" s="25">
        <f t="shared" si="48"/>
        <v>2.9036</v>
      </c>
      <c r="R1067" s="25">
        <f t="shared" si="49"/>
        <v>19.983599999999999</v>
      </c>
      <c r="S1067" s="28">
        <f t="shared" si="50"/>
        <v>21.582287999999998</v>
      </c>
    </row>
    <row r="1068" spans="1:20" s="25" customFormat="1" ht="47.25" x14ac:dyDescent="0.25">
      <c r="A1068" s="25">
        <v>1066</v>
      </c>
      <c r="B1068" s="26" t="s">
        <v>3641</v>
      </c>
      <c r="C1068" s="26" t="s">
        <v>3647</v>
      </c>
      <c r="D1068" s="27" t="s">
        <v>2591</v>
      </c>
      <c r="E1068" s="26" t="s">
        <v>3648</v>
      </c>
      <c r="F1068" s="26" t="s">
        <v>430</v>
      </c>
      <c r="G1068" s="26" t="s">
        <v>3644</v>
      </c>
      <c r="H1068" s="26" t="s">
        <v>3645</v>
      </c>
      <c r="I1068" s="26" t="s">
        <v>3649</v>
      </c>
      <c r="J1068" s="28">
        <v>34.700000000000003</v>
      </c>
      <c r="K1068" s="25" t="s">
        <v>8486</v>
      </c>
      <c r="L1068" s="29" t="s">
        <v>8443</v>
      </c>
      <c r="M1068" s="25" t="e">
        <f>AVERAGE(SMALL(#REF!,1),SMALL(#REF!,2))</f>
        <v>#REF!</v>
      </c>
      <c r="N1068" s="25" t="e">
        <f>IF(#REF! &lt;=( AVERAGE(SMALL(#REF!,1),SMALL(#REF!,2))),#REF!, "")</f>
        <v>#REF!</v>
      </c>
      <c r="O1068" s="25" t="e">
        <f>AVERAGE(SMALL(#REF!,1),SMALL(#REF!,2))</f>
        <v>#REF!</v>
      </c>
      <c r="P1068" s="28">
        <v>34.700000000000003</v>
      </c>
      <c r="Q1068" s="25">
        <f t="shared" si="48"/>
        <v>5.8990000000000009</v>
      </c>
      <c r="R1068" s="25">
        <f t="shared" si="49"/>
        <v>40.599000000000004</v>
      </c>
      <c r="S1068" s="28">
        <f t="shared" si="50"/>
        <v>43.846920000000004</v>
      </c>
    </row>
    <row r="1069" spans="1:20" s="25" customFormat="1" ht="47.25" x14ac:dyDescent="0.25">
      <c r="A1069" s="25">
        <v>1067</v>
      </c>
      <c r="B1069" s="26" t="s">
        <v>3641</v>
      </c>
      <c r="C1069" s="26" t="s">
        <v>3647</v>
      </c>
      <c r="D1069" s="27" t="s">
        <v>2591</v>
      </c>
      <c r="E1069" s="26" t="s">
        <v>3650</v>
      </c>
      <c r="F1069" s="26" t="s">
        <v>430</v>
      </c>
      <c r="G1069" s="26" t="s">
        <v>3644</v>
      </c>
      <c r="H1069" s="26" t="s">
        <v>3645</v>
      </c>
      <c r="I1069" s="26" t="s">
        <v>3651</v>
      </c>
      <c r="J1069" s="28">
        <v>50.98</v>
      </c>
      <c r="K1069" s="25" t="s">
        <v>8486</v>
      </c>
      <c r="L1069" s="29" t="s">
        <v>8443</v>
      </c>
      <c r="M1069" s="25" t="e">
        <f>AVERAGE(SMALL(#REF!,1),SMALL(#REF!,2))</f>
        <v>#REF!</v>
      </c>
      <c r="N1069" s="25" t="e">
        <f>IF(#REF! &lt;=( AVERAGE(SMALL(#REF!,1),SMALL(#REF!,2))),#REF!, "")</f>
        <v>#REF!</v>
      </c>
      <c r="O1069" s="25" t="e">
        <f>AVERAGE(SMALL(#REF!,1),SMALL(#REF!,2))</f>
        <v>#REF!</v>
      </c>
      <c r="P1069" s="28">
        <v>50.98</v>
      </c>
      <c r="Q1069" s="25">
        <f t="shared" si="48"/>
        <v>6.1175999999999995</v>
      </c>
      <c r="R1069" s="25">
        <f t="shared" si="49"/>
        <v>57.0976</v>
      </c>
      <c r="S1069" s="28">
        <f t="shared" si="50"/>
        <v>61.665407999999999</v>
      </c>
    </row>
    <row r="1070" spans="1:20" s="25" customFormat="1" ht="47.25" x14ac:dyDescent="0.25">
      <c r="A1070" s="25">
        <v>1068</v>
      </c>
      <c r="B1070" s="26" t="s">
        <v>3641</v>
      </c>
      <c r="C1070" s="26" t="s">
        <v>3647</v>
      </c>
      <c r="D1070" s="27" t="s">
        <v>2591</v>
      </c>
      <c r="E1070" s="26" t="s">
        <v>3652</v>
      </c>
      <c r="F1070" s="26" t="s">
        <v>430</v>
      </c>
      <c r="G1070" s="26" t="s">
        <v>3644</v>
      </c>
      <c r="H1070" s="26" t="s">
        <v>3645</v>
      </c>
      <c r="I1070" s="26" t="s">
        <v>3653</v>
      </c>
      <c r="J1070" s="28">
        <v>68</v>
      </c>
      <c r="K1070" s="25" t="s">
        <v>8478</v>
      </c>
      <c r="L1070" s="29" t="s">
        <v>8448</v>
      </c>
      <c r="M1070" s="25" t="e">
        <f>AVERAGE(SMALL(#REF!,1),SMALL(#REF!,2))</f>
        <v>#REF!</v>
      </c>
      <c r="N1070" s="25" t="e">
        <f>IF(#REF! &lt;=( AVERAGE(SMALL(#REF!,1),SMALL(#REF!,2))),#REF!, "")</f>
        <v>#REF!</v>
      </c>
      <c r="O1070" s="25" t="e">
        <f>AVERAGE(SMALL(#REF!,1),SMALL(#REF!,2))</f>
        <v>#REF!</v>
      </c>
      <c r="P1070" s="28">
        <v>68</v>
      </c>
      <c r="Q1070" s="25">
        <f t="shared" si="48"/>
        <v>8.16</v>
      </c>
      <c r="R1070" s="25">
        <f t="shared" si="49"/>
        <v>76.16</v>
      </c>
      <c r="S1070" s="28">
        <f t="shared" si="50"/>
        <v>82.252799999999993</v>
      </c>
    </row>
    <row r="1071" spans="1:20" s="25" customFormat="1" ht="47.25" x14ac:dyDescent="0.25">
      <c r="A1071" s="25">
        <v>1069</v>
      </c>
      <c r="B1071" s="26" t="s">
        <v>3641</v>
      </c>
      <c r="C1071" s="26" t="s">
        <v>3647</v>
      </c>
      <c r="D1071" s="27" t="s">
        <v>2591</v>
      </c>
      <c r="E1071" s="26" t="s">
        <v>3654</v>
      </c>
      <c r="F1071" s="26" t="s">
        <v>430</v>
      </c>
      <c r="G1071" s="26" t="s">
        <v>3644</v>
      </c>
      <c r="H1071" s="26" t="s">
        <v>3645</v>
      </c>
      <c r="I1071" s="26" t="s">
        <v>3655</v>
      </c>
      <c r="J1071" s="28">
        <v>107.2</v>
      </c>
      <c r="K1071" s="25" t="s">
        <v>8478</v>
      </c>
      <c r="L1071" s="29" t="s">
        <v>8448</v>
      </c>
      <c r="M1071" s="25" t="e">
        <f>AVERAGE(SMALL(#REF!,1),SMALL(#REF!,2))</f>
        <v>#REF!</v>
      </c>
      <c r="N1071" s="25" t="e">
        <f>IF(#REF! &lt;=( AVERAGE(SMALL(#REF!,1),SMALL(#REF!,2))),#REF!, "")</f>
        <v>#REF!</v>
      </c>
      <c r="O1071" s="25" t="e">
        <f>AVERAGE(SMALL(#REF!,1),SMALL(#REF!,2))</f>
        <v>#REF!</v>
      </c>
      <c r="P1071" s="28">
        <v>107.2</v>
      </c>
      <c r="Q1071" s="25">
        <f t="shared" si="48"/>
        <v>10.72</v>
      </c>
      <c r="R1071" s="25">
        <f t="shared" si="49"/>
        <v>117.92</v>
      </c>
      <c r="S1071" s="28">
        <f t="shared" si="50"/>
        <v>127.3536</v>
      </c>
    </row>
    <row r="1072" spans="1:20" s="25" customFormat="1" ht="31.5" x14ac:dyDescent="0.25">
      <c r="A1072" s="25">
        <v>1070</v>
      </c>
      <c r="B1072" s="35" t="s">
        <v>3656</v>
      </c>
      <c r="C1072" s="35" t="s">
        <v>3657</v>
      </c>
      <c r="D1072" s="36" t="s">
        <v>3659</v>
      </c>
      <c r="E1072" s="35" t="s">
        <v>303</v>
      </c>
      <c r="F1072" s="35" t="s">
        <v>9</v>
      </c>
      <c r="G1072" s="35" t="s">
        <v>3658</v>
      </c>
      <c r="H1072" s="35" t="s">
        <v>3645</v>
      </c>
      <c r="I1072" s="35" t="s">
        <v>3660</v>
      </c>
      <c r="J1072" s="28">
        <v>44.936999999999998</v>
      </c>
      <c r="K1072" s="25" t="s">
        <v>8486</v>
      </c>
      <c r="L1072" s="29" t="s">
        <v>8443</v>
      </c>
      <c r="M1072" s="25" t="e">
        <f>AVERAGE(SMALL(#REF!,1),SMALL(#REF!,2))</f>
        <v>#REF!</v>
      </c>
      <c r="N1072" s="25" t="e">
        <f>IF(#REF! &lt;=( AVERAGE(SMALL(#REF!,1),SMALL(#REF!,2))),#REF!, "")</f>
        <v>#REF!</v>
      </c>
      <c r="O1072" s="25" t="e">
        <f>AVERAGE(SMALL(#REF!,1),SMALL(#REF!,2))</f>
        <v>#REF!</v>
      </c>
      <c r="P1072" s="28">
        <v>44.936999999999998</v>
      </c>
      <c r="Q1072" s="25">
        <f t="shared" si="48"/>
        <v>7.6392899999999999</v>
      </c>
      <c r="R1072" s="25">
        <f t="shared" si="49"/>
        <v>52.57629</v>
      </c>
      <c r="S1072" s="28">
        <f t="shared" si="50"/>
        <v>56.782393200000001</v>
      </c>
      <c r="T1072" s="25" t="s">
        <v>8513</v>
      </c>
    </row>
    <row r="1073" spans="1:32" s="25" customFormat="1" ht="31.5" x14ac:dyDescent="0.25">
      <c r="A1073" s="25">
        <v>1071</v>
      </c>
      <c r="B1073" s="35" t="s">
        <v>3656</v>
      </c>
      <c r="C1073" s="35" t="s">
        <v>3657</v>
      </c>
      <c r="D1073" s="36" t="s">
        <v>3659</v>
      </c>
      <c r="E1073" s="35" t="s">
        <v>870</v>
      </c>
      <c r="F1073" s="35" t="s">
        <v>9</v>
      </c>
      <c r="G1073" s="35" t="s">
        <v>3658</v>
      </c>
      <c r="H1073" s="35" t="s">
        <v>3645</v>
      </c>
      <c r="I1073" s="35" t="s">
        <v>3661</v>
      </c>
      <c r="J1073" s="28">
        <v>45.432499999999997</v>
      </c>
      <c r="K1073" s="25" t="s">
        <v>8486</v>
      </c>
      <c r="L1073" s="29" t="s">
        <v>8443</v>
      </c>
      <c r="M1073" s="25" t="e">
        <f>AVERAGE(SMALL(#REF!,1),SMALL(#REF!,2))</f>
        <v>#REF!</v>
      </c>
      <c r="N1073" s="25" t="e">
        <f>IF(#REF! &lt;=( AVERAGE(SMALL(#REF!,1),SMALL(#REF!,2))),#REF!, "")</f>
        <v>#REF!</v>
      </c>
      <c r="O1073" s="25" t="e">
        <f>AVERAGE(SMALL(#REF!,1),SMALL(#REF!,2))</f>
        <v>#REF!</v>
      </c>
      <c r="P1073" s="28">
        <v>45.432499999999997</v>
      </c>
      <c r="Q1073" s="25">
        <f t="shared" si="48"/>
        <v>7.7235250000000004</v>
      </c>
      <c r="R1073" s="25">
        <f t="shared" si="49"/>
        <v>53.156025</v>
      </c>
      <c r="S1073" s="28">
        <f t="shared" si="50"/>
        <v>57.408507</v>
      </c>
      <c r="T1073" s="25" t="s">
        <v>8513</v>
      </c>
    </row>
    <row r="1074" spans="1:32" s="25" customFormat="1" ht="31.5" x14ac:dyDescent="0.25">
      <c r="A1074" s="25">
        <v>1072</v>
      </c>
      <c r="B1074" s="35" t="s">
        <v>3656</v>
      </c>
      <c r="C1074" s="35" t="s">
        <v>3657</v>
      </c>
      <c r="D1074" s="36" t="s">
        <v>3659</v>
      </c>
      <c r="E1074" s="35" t="s">
        <v>3662</v>
      </c>
      <c r="F1074" s="35" t="s">
        <v>9</v>
      </c>
      <c r="G1074" s="35" t="s">
        <v>3658</v>
      </c>
      <c r="H1074" s="35" t="s">
        <v>3645</v>
      </c>
      <c r="I1074" s="35" t="s">
        <v>3663</v>
      </c>
      <c r="J1074" s="28">
        <v>50.111499999999999</v>
      </c>
      <c r="K1074" s="25" t="s">
        <v>8486</v>
      </c>
      <c r="L1074" s="29" t="s">
        <v>8443</v>
      </c>
      <c r="M1074" s="25" t="e">
        <f>AVERAGE(SMALL(#REF!,1),SMALL(#REF!,2))</f>
        <v>#REF!</v>
      </c>
      <c r="N1074" s="25" t="e">
        <f>IF(#REF! &lt;=( AVERAGE(SMALL(#REF!,1),SMALL(#REF!,2))),#REF!, "")</f>
        <v>#REF!</v>
      </c>
      <c r="O1074" s="25" t="e">
        <f>AVERAGE(SMALL(#REF!,1),SMALL(#REF!,2))</f>
        <v>#REF!</v>
      </c>
      <c r="P1074" s="28">
        <v>50.111499999999999</v>
      </c>
      <c r="Q1074" s="25">
        <f t="shared" si="48"/>
        <v>6.0133799999999997</v>
      </c>
      <c r="R1074" s="25">
        <f t="shared" si="49"/>
        <v>56.124879999999997</v>
      </c>
      <c r="S1074" s="28">
        <f t="shared" si="50"/>
        <v>60.614870400000001</v>
      </c>
      <c r="T1074" s="25" t="s">
        <v>8513</v>
      </c>
    </row>
    <row r="1075" spans="1:32" s="25" customFormat="1" ht="31.5" x14ac:dyDescent="0.25">
      <c r="A1075" s="25">
        <v>1073</v>
      </c>
      <c r="B1075" s="35" t="s">
        <v>3656</v>
      </c>
      <c r="C1075" s="35" t="s">
        <v>3657</v>
      </c>
      <c r="D1075" s="36" t="s">
        <v>3659</v>
      </c>
      <c r="E1075" s="35" t="s">
        <v>2550</v>
      </c>
      <c r="F1075" s="35" t="s">
        <v>9</v>
      </c>
      <c r="G1075" s="35" t="s">
        <v>3658</v>
      </c>
      <c r="H1075" s="35" t="s">
        <v>3645</v>
      </c>
      <c r="I1075" s="35" t="s">
        <v>3664</v>
      </c>
      <c r="J1075" s="28">
        <v>50.217500000000001</v>
      </c>
      <c r="K1075" s="25" t="s">
        <v>8486</v>
      </c>
      <c r="L1075" s="29" t="s">
        <v>8443</v>
      </c>
      <c r="M1075" s="25" t="e">
        <f>AVERAGE(SMALL(#REF!,1),SMALL(#REF!,2))</f>
        <v>#REF!</v>
      </c>
      <c r="N1075" s="25" t="e">
        <f>IF(#REF! &lt;=( AVERAGE(SMALL(#REF!,1),SMALL(#REF!,2))),#REF!, "")</f>
        <v>#REF!</v>
      </c>
      <c r="O1075" s="25" t="e">
        <f>AVERAGE(SMALL(#REF!,1),SMALL(#REF!,2))</f>
        <v>#REF!</v>
      </c>
      <c r="P1075" s="28">
        <v>50.217500000000001</v>
      </c>
      <c r="Q1075" s="25">
        <f t="shared" si="48"/>
        <v>6.0260999999999996</v>
      </c>
      <c r="R1075" s="25">
        <f t="shared" si="49"/>
        <v>56.243600000000001</v>
      </c>
      <c r="S1075" s="28">
        <f t="shared" si="50"/>
        <v>60.743088</v>
      </c>
      <c r="T1075" s="25" t="s">
        <v>8513</v>
      </c>
    </row>
    <row r="1076" spans="1:32" s="25" customFormat="1" ht="31.5" x14ac:dyDescent="0.25">
      <c r="A1076" s="25">
        <v>1074</v>
      </c>
      <c r="B1076" s="26" t="s">
        <v>3422</v>
      </c>
      <c r="C1076" s="26" t="s">
        <v>687</v>
      </c>
      <c r="D1076" s="27" t="s">
        <v>2984</v>
      </c>
      <c r="E1076" s="26" t="s">
        <v>682</v>
      </c>
      <c r="F1076" s="26" t="s">
        <v>2309</v>
      </c>
      <c r="G1076" s="26" t="s">
        <v>3423</v>
      </c>
      <c r="H1076" s="26" t="s">
        <v>3416</v>
      </c>
      <c r="I1076" s="26" t="s">
        <v>3424</v>
      </c>
      <c r="J1076" s="28">
        <v>2.85</v>
      </c>
      <c r="K1076" s="25" t="s">
        <v>8472</v>
      </c>
      <c r="L1076" s="29" t="s">
        <v>8444</v>
      </c>
      <c r="M1076" s="25" t="e">
        <f>AVERAGE(SMALL(#REF!,1),SMALL(#REF!,2))</f>
        <v>#REF!</v>
      </c>
      <c r="N1076" s="25" t="e">
        <f>IF(#REF! &lt;=( AVERAGE(SMALL(#REF!,1),SMALL(#REF!,2))),#REF!, "")</f>
        <v>#REF!</v>
      </c>
      <c r="O1076" s="25" t="e">
        <f>AVERAGE(SMALL(#REF!,1),SMALL(#REF!,2))</f>
        <v>#REF!</v>
      </c>
      <c r="P1076" s="28">
        <v>2.85</v>
      </c>
      <c r="Q1076" s="25">
        <f t="shared" si="48"/>
        <v>0.71250000000000002</v>
      </c>
      <c r="R1076" s="25">
        <f t="shared" si="49"/>
        <v>3.5625</v>
      </c>
      <c r="S1076" s="28">
        <f t="shared" si="50"/>
        <v>3.8475000000000001</v>
      </c>
    </row>
    <row r="1077" spans="1:32" s="25" customFormat="1" ht="31.5" x14ac:dyDescent="0.25">
      <c r="A1077" s="25">
        <v>1075</v>
      </c>
      <c r="B1077" s="26" t="s">
        <v>3414</v>
      </c>
      <c r="C1077" s="26" t="s">
        <v>1555</v>
      </c>
      <c r="D1077" s="27" t="s">
        <v>1556</v>
      </c>
      <c r="E1077" s="26" t="s">
        <v>540</v>
      </c>
      <c r="F1077" s="26" t="s">
        <v>304</v>
      </c>
      <c r="G1077" s="26" t="s">
        <v>3415</v>
      </c>
      <c r="H1077" s="26" t="s">
        <v>3416</v>
      </c>
      <c r="I1077" s="26" t="s">
        <v>3417</v>
      </c>
      <c r="J1077" s="28">
        <v>4.6500000000000004</v>
      </c>
      <c r="K1077" s="25" t="s">
        <v>8472</v>
      </c>
      <c r="L1077" s="29" t="s">
        <v>8444</v>
      </c>
      <c r="M1077" s="25" t="e">
        <f>AVERAGE(SMALL(#REF!,1),SMALL(#REF!,2))</f>
        <v>#REF!</v>
      </c>
      <c r="N1077" s="25" t="e">
        <f>IF(#REF! &lt;=( AVERAGE(SMALL(#REF!,1),SMALL(#REF!,2))),#REF!, "")</f>
        <v>#REF!</v>
      </c>
      <c r="O1077" s="25" t="e">
        <f>AVERAGE(SMALL(#REF!,1),SMALL(#REF!,2))</f>
        <v>#REF!</v>
      </c>
      <c r="P1077" s="28">
        <v>4.6500000000000004</v>
      </c>
      <c r="Q1077" s="25">
        <f t="shared" si="48"/>
        <v>1.1625000000000001</v>
      </c>
      <c r="R1077" s="25">
        <f t="shared" si="49"/>
        <v>5.8125</v>
      </c>
      <c r="S1077" s="28">
        <f t="shared" si="50"/>
        <v>6.2774999999999999</v>
      </c>
    </row>
    <row r="1078" spans="1:32" s="34" customFormat="1" ht="31.5" x14ac:dyDescent="0.25">
      <c r="A1078" s="25">
        <v>1076</v>
      </c>
      <c r="B1078" s="26" t="s">
        <v>3414</v>
      </c>
      <c r="C1078" s="26" t="s">
        <v>1555</v>
      </c>
      <c r="D1078" s="27" t="s">
        <v>1556</v>
      </c>
      <c r="E1078" s="26" t="s">
        <v>1049</v>
      </c>
      <c r="F1078" s="26" t="s">
        <v>304</v>
      </c>
      <c r="G1078" s="26" t="s">
        <v>3418</v>
      </c>
      <c r="H1078" s="26" t="s">
        <v>3416</v>
      </c>
      <c r="I1078" s="26" t="s">
        <v>3419</v>
      </c>
      <c r="J1078" s="28">
        <v>5.07</v>
      </c>
      <c r="K1078" s="25" t="s">
        <v>8472</v>
      </c>
      <c r="L1078" s="29" t="s">
        <v>8444</v>
      </c>
      <c r="M1078" s="25" t="e">
        <f>AVERAGE(SMALL(#REF!,1),SMALL(#REF!,2))</f>
        <v>#REF!</v>
      </c>
      <c r="N1078" s="25" t="e">
        <f>IF(#REF! &lt;=( AVERAGE(SMALL(#REF!,1),SMALL(#REF!,2))),#REF!, "")</f>
        <v>#REF!</v>
      </c>
      <c r="O1078" s="25" t="e">
        <f>AVERAGE(SMALL(#REF!,1),SMALL(#REF!,2))</f>
        <v>#REF!</v>
      </c>
      <c r="P1078" s="28">
        <v>5.07</v>
      </c>
      <c r="Q1078" s="25">
        <f t="shared" si="48"/>
        <v>1.2675000000000001</v>
      </c>
      <c r="R1078" s="25">
        <f t="shared" si="49"/>
        <v>6.3375000000000004</v>
      </c>
      <c r="S1078" s="28">
        <f t="shared" si="50"/>
        <v>6.8445</v>
      </c>
      <c r="T1078" s="25"/>
      <c r="U1078" s="25"/>
      <c r="V1078" s="25"/>
      <c r="W1078" s="25"/>
      <c r="X1078" s="25"/>
      <c r="Y1078" s="25"/>
      <c r="Z1078" s="25"/>
      <c r="AA1078" s="25"/>
      <c r="AB1078" s="25"/>
      <c r="AC1078" s="25"/>
      <c r="AD1078" s="25"/>
      <c r="AE1078" s="25"/>
      <c r="AF1078" s="25"/>
    </row>
    <row r="1079" spans="1:32" s="25" customFormat="1" ht="31.5" x14ac:dyDescent="0.25">
      <c r="A1079" s="25">
        <v>1077</v>
      </c>
      <c r="B1079" s="26" t="s">
        <v>3414</v>
      </c>
      <c r="C1079" s="26" t="s">
        <v>1555</v>
      </c>
      <c r="D1079" s="27" t="s">
        <v>1556</v>
      </c>
      <c r="E1079" s="26" t="s">
        <v>50</v>
      </c>
      <c r="F1079" s="26" t="s">
        <v>304</v>
      </c>
      <c r="G1079" s="26" t="s">
        <v>3420</v>
      </c>
      <c r="H1079" s="26" t="s">
        <v>3416</v>
      </c>
      <c r="I1079" s="26" t="s">
        <v>3421</v>
      </c>
      <c r="J1079" s="28">
        <v>3.78</v>
      </c>
      <c r="K1079" s="25" t="s">
        <v>8472</v>
      </c>
      <c r="L1079" s="29" t="s">
        <v>8444</v>
      </c>
      <c r="M1079" s="25" t="e">
        <f>AVERAGE(SMALL(#REF!,1),SMALL(#REF!,2))</f>
        <v>#REF!</v>
      </c>
      <c r="N1079" s="25" t="e">
        <f>IF(#REF! &lt;=( AVERAGE(SMALL(#REF!,1),SMALL(#REF!,2))),#REF!, "")</f>
        <v>#REF!</v>
      </c>
      <c r="O1079" s="25" t="e">
        <f>AVERAGE(SMALL(#REF!,1),SMALL(#REF!,2))</f>
        <v>#REF!</v>
      </c>
      <c r="P1079" s="28">
        <v>3.78</v>
      </c>
      <c r="Q1079" s="25">
        <f t="shared" si="48"/>
        <v>0.94499999999999995</v>
      </c>
      <c r="R1079" s="25">
        <f t="shared" si="49"/>
        <v>4.7249999999999996</v>
      </c>
      <c r="S1079" s="28">
        <f t="shared" si="50"/>
        <v>5.1029999999999998</v>
      </c>
    </row>
    <row r="1080" spans="1:32" s="25" customFormat="1" ht="47.25" x14ac:dyDescent="0.25">
      <c r="A1080" s="25">
        <v>1078</v>
      </c>
      <c r="B1080" s="26" t="s">
        <v>5830</v>
      </c>
      <c r="C1080" s="26" t="s">
        <v>5829</v>
      </c>
      <c r="D1080" s="27" t="s">
        <v>422</v>
      </c>
      <c r="E1080" s="26" t="s">
        <v>187</v>
      </c>
      <c r="F1080" s="26" t="s">
        <v>421</v>
      </c>
      <c r="G1080" s="26" t="s">
        <v>5828</v>
      </c>
      <c r="H1080" s="26" t="s">
        <v>1030</v>
      </c>
      <c r="I1080" s="26" t="s">
        <v>5827</v>
      </c>
      <c r="J1080" s="28">
        <v>2.25</v>
      </c>
      <c r="K1080" s="25" t="s">
        <v>8472</v>
      </c>
      <c r="L1080" s="29" t="s">
        <v>8444</v>
      </c>
      <c r="M1080" s="25" t="e">
        <f>AVERAGE(SMALL(#REF!,1),SMALL(#REF!,2))</f>
        <v>#REF!</v>
      </c>
      <c r="N1080" s="25" t="e">
        <f>IF(#REF! &lt;=( AVERAGE(SMALL(#REF!,1),SMALL(#REF!,2))),#REF!, "")</f>
        <v>#REF!</v>
      </c>
      <c r="O1080" s="25" t="e">
        <f>AVERAGE(SMALL(#REF!,1),SMALL(#REF!,2))</f>
        <v>#REF!</v>
      </c>
      <c r="P1080" s="28">
        <v>2.25</v>
      </c>
      <c r="Q1080" s="25">
        <f t="shared" si="48"/>
        <v>0.5625</v>
      </c>
      <c r="R1080" s="25">
        <f t="shared" si="49"/>
        <v>2.8125</v>
      </c>
      <c r="S1080" s="28">
        <f t="shared" si="50"/>
        <v>3.0375000000000001</v>
      </c>
    </row>
    <row r="1081" spans="1:32" s="25" customFormat="1" ht="47.25" x14ac:dyDescent="0.25">
      <c r="A1081" s="25">
        <v>1079</v>
      </c>
      <c r="B1081" s="26" t="s">
        <v>5826</v>
      </c>
      <c r="C1081" s="26" t="s">
        <v>5825</v>
      </c>
      <c r="D1081" s="27" t="s">
        <v>422</v>
      </c>
      <c r="E1081" s="26" t="s">
        <v>83</v>
      </c>
      <c r="F1081" s="26" t="s">
        <v>421</v>
      </c>
      <c r="G1081" s="26" t="s">
        <v>5824</v>
      </c>
      <c r="H1081" s="26" t="s">
        <v>1030</v>
      </c>
      <c r="I1081" s="26" t="s">
        <v>5823</v>
      </c>
      <c r="J1081" s="28">
        <v>1.2</v>
      </c>
      <c r="K1081" s="25" t="s">
        <v>8477</v>
      </c>
      <c r="L1081" s="29" t="s">
        <v>8475</v>
      </c>
      <c r="M1081" s="25" t="e">
        <f>AVERAGE(SMALL(#REF!,1),SMALL(#REF!,2))</f>
        <v>#REF!</v>
      </c>
      <c r="N1081" s="25" t="e">
        <f>IF(#REF! &lt;=( AVERAGE(SMALL(#REF!,1),SMALL(#REF!,2))),#REF!, "")</f>
        <v>#REF!</v>
      </c>
      <c r="O1081" s="25" t="e">
        <f>AVERAGE(SMALL(#REF!,1),SMALL(#REF!,2))</f>
        <v>#REF!</v>
      </c>
      <c r="P1081" s="28">
        <v>1.2</v>
      </c>
      <c r="Q1081" s="25">
        <f t="shared" si="48"/>
        <v>0.3</v>
      </c>
      <c r="R1081" s="25">
        <f t="shared" si="49"/>
        <v>1.5</v>
      </c>
      <c r="S1081" s="28">
        <f t="shared" si="50"/>
        <v>1.62</v>
      </c>
    </row>
    <row r="1082" spans="1:32" s="25" customFormat="1" ht="47.25" x14ac:dyDescent="0.25">
      <c r="A1082" s="25">
        <v>1080</v>
      </c>
      <c r="B1082" s="26" t="s">
        <v>7059</v>
      </c>
      <c r="C1082" s="26" t="s">
        <v>7058</v>
      </c>
      <c r="D1082" s="27" t="s">
        <v>7055</v>
      </c>
      <c r="E1082" s="26" t="s">
        <v>7057</v>
      </c>
      <c r="F1082" s="26" t="s">
        <v>202</v>
      </c>
      <c r="G1082" s="26" t="s">
        <v>7056</v>
      </c>
      <c r="H1082" s="26" t="s">
        <v>1030</v>
      </c>
      <c r="I1082" s="26" t="s">
        <v>7054</v>
      </c>
      <c r="J1082" s="28">
        <v>6</v>
      </c>
      <c r="K1082" s="25" t="s">
        <v>8477</v>
      </c>
      <c r="L1082" s="29" t="s">
        <v>8475</v>
      </c>
      <c r="M1082" s="25" t="e">
        <f>AVERAGE(SMALL(#REF!,1),SMALL(#REF!,2))</f>
        <v>#REF!</v>
      </c>
      <c r="N1082" s="25" t="e">
        <f>IF(#REF! &lt;=( AVERAGE(SMALL(#REF!,1),SMALL(#REF!,2))),#REF!, "")</f>
        <v>#REF!</v>
      </c>
      <c r="O1082" s="25" t="e">
        <f>AVERAGE(SMALL(#REF!,1),SMALL(#REF!,2))</f>
        <v>#REF!</v>
      </c>
      <c r="P1082" s="28">
        <v>6</v>
      </c>
      <c r="Q1082" s="25">
        <f t="shared" si="48"/>
        <v>1.5</v>
      </c>
      <c r="R1082" s="25">
        <f t="shared" si="49"/>
        <v>7.5</v>
      </c>
      <c r="S1082" s="28">
        <f t="shared" si="50"/>
        <v>8.1</v>
      </c>
    </row>
    <row r="1083" spans="1:32" s="25" customFormat="1" ht="47.25" x14ac:dyDescent="0.25">
      <c r="A1083" s="25">
        <v>1081</v>
      </c>
      <c r="B1083" s="26" t="s">
        <v>7356</v>
      </c>
      <c r="C1083" s="26" t="s">
        <v>7355</v>
      </c>
      <c r="D1083" s="27" t="s">
        <v>3129</v>
      </c>
      <c r="E1083" s="26" t="s">
        <v>7354</v>
      </c>
      <c r="F1083" s="26" t="s">
        <v>26</v>
      </c>
      <c r="G1083" s="26" t="s">
        <v>1189</v>
      </c>
      <c r="H1083" s="26" t="s">
        <v>1030</v>
      </c>
      <c r="I1083" s="26" t="s">
        <v>7353</v>
      </c>
      <c r="J1083" s="28">
        <v>3.55</v>
      </c>
      <c r="K1083" s="25" t="s">
        <v>8477</v>
      </c>
      <c r="L1083" s="29" t="s">
        <v>8475</v>
      </c>
      <c r="M1083" s="25" t="e">
        <f>AVERAGE(SMALL(#REF!,1),SMALL(#REF!,2))</f>
        <v>#REF!</v>
      </c>
      <c r="N1083" s="25" t="e">
        <f>IF(#REF! &lt;=( AVERAGE(SMALL(#REF!,1),SMALL(#REF!,2))),#REF!, "")</f>
        <v>#REF!</v>
      </c>
      <c r="O1083" s="25" t="e">
        <f>AVERAGE(SMALL(#REF!,1),SMALL(#REF!,2))</f>
        <v>#REF!</v>
      </c>
      <c r="P1083" s="28">
        <v>3.55</v>
      </c>
      <c r="Q1083" s="25">
        <f t="shared" si="48"/>
        <v>0.88749999999999996</v>
      </c>
      <c r="R1083" s="25">
        <f t="shared" si="49"/>
        <v>4.4375</v>
      </c>
      <c r="S1083" s="28">
        <f t="shared" si="50"/>
        <v>4.7925000000000004</v>
      </c>
    </row>
    <row r="1084" spans="1:32" s="25" customFormat="1" ht="47.25" x14ac:dyDescent="0.25">
      <c r="A1084" s="25">
        <v>1082</v>
      </c>
      <c r="B1084" s="26" t="s">
        <v>4157</v>
      </c>
      <c r="C1084" s="26" t="s">
        <v>4156</v>
      </c>
      <c r="D1084" s="27" t="s">
        <v>1935</v>
      </c>
      <c r="E1084" s="26" t="s">
        <v>435</v>
      </c>
      <c r="F1084" s="26" t="s">
        <v>58</v>
      </c>
      <c r="G1084" s="26" t="s">
        <v>4155</v>
      </c>
      <c r="H1084" s="26" t="s">
        <v>1030</v>
      </c>
      <c r="I1084" s="26" t="s">
        <v>4154</v>
      </c>
      <c r="J1084" s="28">
        <v>7</v>
      </c>
      <c r="K1084" s="25" t="s">
        <v>8472</v>
      </c>
      <c r="L1084" s="29" t="s">
        <v>8444</v>
      </c>
      <c r="M1084" s="25" t="e">
        <f>AVERAGE(SMALL(#REF!,1),SMALL(#REF!,2))</f>
        <v>#REF!</v>
      </c>
      <c r="N1084" s="25" t="e">
        <f>IF(#REF! &lt;=( AVERAGE(SMALL(#REF!,1),SMALL(#REF!,2))),#REF!, "")</f>
        <v>#REF!</v>
      </c>
      <c r="O1084" s="25" t="e">
        <f>AVERAGE(SMALL(#REF!,1),SMALL(#REF!,2))</f>
        <v>#REF!</v>
      </c>
      <c r="P1084" s="28">
        <v>7</v>
      </c>
      <c r="Q1084" s="25">
        <f t="shared" si="48"/>
        <v>1.75</v>
      </c>
      <c r="R1084" s="25">
        <f t="shared" si="49"/>
        <v>8.75</v>
      </c>
      <c r="S1084" s="28">
        <f t="shared" si="50"/>
        <v>9.4499999999999993</v>
      </c>
    </row>
    <row r="1085" spans="1:32" s="25" customFormat="1" ht="47.25" x14ac:dyDescent="0.25">
      <c r="A1085" s="25">
        <v>1083</v>
      </c>
      <c r="B1085" s="26" t="s">
        <v>7404</v>
      </c>
      <c r="C1085" s="26" t="s">
        <v>7403</v>
      </c>
      <c r="D1085" s="27" t="s">
        <v>7402</v>
      </c>
      <c r="E1085" s="26" t="s">
        <v>50</v>
      </c>
      <c r="F1085" s="26" t="s">
        <v>304</v>
      </c>
      <c r="G1085" s="26" t="s">
        <v>624</v>
      </c>
      <c r="H1085" s="26" t="s">
        <v>1030</v>
      </c>
      <c r="I1085" s="26" t="s">
        <v>7405</v>
      </c>
      <c r="J1085" s="28">
        <v>7.3</v>
      </c>
      <c r="K1085" s="25" t="s">
        <v>8472</v>
      </c>
      <c r="L1085" s="29" t="s">
        <v>8444</v>
      </c>
      <c r="M1085" s="25" t="e">
        <f>AVERAGE(SMALL(#REF!,1),SMALL(#REF!,2))</f>
        <v>#REF!</v>
      </c>
      <c r="N1085" s="25" t="e">
        <f>IF(#REF! &lt;=( AVERAGE(SMALL(#REF!,1),SMALL(#REF!,2))),#REF!, "")</f>
        <v>#REF!</v>
      </c>
      <c r="O1085" s="25" t="e">
        <f>AVERAGE(SMALL(#REF!,1),SMALL(#REF!,2))</f>
        <v>#REF!</v>
      </c>
      <c r="P1085" s="28">
        <v>7.3</v>
      </c>
      <c r="Q1085" s="25">
        <f t="shared" si="48"/>
        <v>1.825</v>
      </c>
      <c r="R1085" s="25">
        <f t="shared" si="49"/>
        <v>9.125</v>
      </c>
      <c r="S1085" s="28">
        <f t="shared" si="50"/>
        <v>9.8550000000000004</v>
      </c>
    </row>
    <row r="1086" spans="1:32" s="25" customFormat="1" ht="47.25" x14ac:dyDescent="0.25">
      <c r="A1086" s="25">
        <v>1084</v>
      </c>
      <c r="B1086" s="26" t="s">
        <v>7404</v>
      </c>
      <c r="C1086" s="26" t="s">
        <v>7403</v>
      </c>
      <c r="D1086" s="27" t="s">
        <v>7402</v>
      </c>
      <c r="E1086" s="26" t="s">
        <v>670</v>
      </c>
      <c r="F1086" s="26" t="s">
        <v>304</v>
      </c>
      <c r="G1086" s="26" t="s">
        <v>624</v>
      </c>
      <c r="H1086" s="26" t="s">
        <v>1030</v>
      </c>
      <c r="I1086" s="26" t="s">
        <v>7401</v>
      </c>
      <c r="J1086" s="28">
        <v>5.2</v>
      </c>
      <c r="K1086" s="25" t="s">
        <v>8472</v>
      </c>
      <c r="L1086" s="29" t="s">
        <v>8444</v>
      </c>
      <c r="M1086" s="25" t="e">
        <f>AVERAGE(SMALL(#REF!,1),SMALL(#REF!,2))</f>
        <v>#REF!</v>
      </c>
      <c r="N1086" s="25" t="e">
        <f>IF(#REF! &lt;=( AVERAGE(SMALL(#REF!,1),SMALL(#REF!,2))),#REF!, "")</f>
        <v>#REF!</v>
      </c>
      <c r="O1086" s="25" t="e">
        <f>AVERAGE(SMALL(#REF!,1),SMALL(#REF!,2))</f>
        <v>#REF!</v>
      </c>
      <c r="P1086" s="28">
        <v>5.2</v>
      </c>
      <c r="Q1086" s="25">
        <f t="shared" si="48"/>
        <v>1.3</v>
      </c>
      <c r="R1086" s="25">
        <f t="shared" si="49"/>
        <v>6.5</v>
      </c>
      <c r="S1086" s="28">
        <f t="shared" si="50"/>
        <v>7.02</v>
      </c>
    </row>
    <row r="1087" spans="1:32" s="25" customFormat="1" ht="47.25" x14ac:dyDescent="0.25">
      <c r="A1087" s="25">
        <v>1085</v>
      </c>
      <c r="B1087" s="26" t="s">
        <v>1051</v>
      </c>
      <c r="C1087" s="26" t="s">
        <v>1052</v>
      </c>
      <c r="D1087" s="27" t="s">
        <v>1053</v>
      </c>
      <c r="E1087" s="26" t="s">
        <v>207</v>
      </c>
      <c r="F1087" s="26" t="s">
        <v>304</v>
      </c>
      <c r="G1087" s="26" t="s">
        <v>866</v>
      </c>
      <c r="H1087" s="26" t="s">
        <v>1030</v>
      </c>
      <c r="I1087" s="26" t="s">
        <v>1054</v>
      </c>
      <c r="J1087" s="28">
        <v>4.5</v>
      </c>
      <c r="K1087" s="25" t="s">
        <v>8472</v>
      </c>
      <c r="L1087" s="29" t="s">
        <v>8444</v>
      </c>
      <c r="M1087" s="25" t="e">
        <f>AVERAGE(SMALL(#REF!,1),SMALL(#REF!,2))</f>
        <v>#REF!</v>
      </c>
      <c r="N1087" s="25" t="e">
        <f>IF(#REF! &lt;=( AVERAGE(SMALL(#REF!,1),SMALL(#REF!,2))),#REF!, "")</f>
        <v>#REF!</v>
      </c>
      <c r="O1087" s="25" t="e">
        <f>AVERAGE(SMALL(#REF!,1),SMALL(#REF!,2))</f>
        <v>#REF!</v>
      </c>
      <c r="P1087" s="28">
        <v>4.5</v>
      </c>
      <c r="Q1087" s="25">
        <f t="shared" si="48"/>
        <v>1.125</v>
      </c>
      <c r="R1087" s="25">
        <f t="shared" si="49"/>
        <v>5.625</v>
      </c>
      <c r="S1087" s="28">
        <f t="shared" si="50"/>
        <v>6.0750000000000002</v>
      </c>
    </row>
    <row r="1088" spans="1:32" s="25" customFormat="1" ht="63" x14ac:dyDescent="0.25">
      <c r="A1088" s="25">
        <v>1086</v>
      </c>
      <c r="B1088" s="26" t="s">
        <v>1061</v>
      </c>
      <c r="C1088" s="26" t="s">
        <v>1062</v>
      </c>
      <c r="D1088" s="27" t="s">
        <v>1064</v>
      </c>
      <c r="E1088" s="26" t="s">
        <v>207</v>
      </c>
      <c r="F1088" s="26" t="s">
        <v>58</v>
      </c>
      <c r="G1088" s="26" t="s">
        <v>1063</v>
      </c>
      <c r="H1088" s="26" t="s">
        <v>1030</v>
      </c>
      <c r="I1088" s="26" t="s">
        <v>1065</v>
      </c>
      <c r="J1088" s="28">
        <v>15.5</v>
      </c>
      <c r="K1088" s="25" t="s">
        <v>8472</v>
      </c>
      <c r="L1088" s="29" t="s">
        <v>8444</v>
      </c>
      <c r="M1088" s="25" t="e">
        <f>AVERAGE(SMALL(#REF!,1),SMALL(#REF!,2))</f>
        <v>#REF!</v>
      </c>
      <c r="N1088" s="25" t="e">
        <f>IF(#REF! &lt;=( AVERAGE(SMALL(#REF!,1),SMALL(#REF!,2))),#REF!, "")</f>
        <v>#REF!</v>
      </c>
      <c r="O1088" s="25" t="e">
        <f>AVERAGE(SMALL(#REF!,1),SMALL(#REF!,2))</f>
        <v>#REF!</v>
      </c>
      <c r="P1088" s="28">
        <v>15.5</v>
      </c>
      <c r="Q1088" s="25">
        <f t="shared" si="48"/>
        <v>2.6350000000000002</v>
      </c>
      <c r="R1088" s="25">
        <f t="shared" si="49"/>
        <v>18.135000000000002</v>
      </c>
      <c r="S1088" s="28">
        <f t="shared" si="50"/>
        <v>19.585800000000003</v>
      </c>
    </row>
    <row r="1089" spans="1:19" s="25" customFormat="1" ht="63" x14ac:dyDescent="0.25">
      <c r="A1089" s="25">
        <v>1087</v>
      </c>
      <c r="B1089" s="26" t="s">
        <v>1061</v>
      </c>
      <c r="C1089" s="26" t="s">
        <v>1062</v>
      </c>
      <c r="D1089" s="27" t="s">
        <v>1064</v>
      </c>
      <c r="E1089" s="26" t="s">
        <v>900</v>
      </c>
      <c r="F1089" s="26" t="s">
        <v>58</v>
      </c>
      <c r="G1089" s="26" t="s">
        <v>1063</v>
      </c>
      <c r="H1089" s="26" t="s">
        <v>1030</v>
      </c>
      <c r="I1089" s="26" t="s">
        <v>1066</v>
      </c>
      <c r="J1089" s="28">
        <v>14.5</v>
      </c>
      <c r="K1089" s="25" t="s">
        <v>8472</v>
      </c>
      <c r="L1089" s="29" t="s">
        <v>8444</v>
      </c>
      <c r="M1089" s="25" t="e">
        <f>AVERAGE(SMALL(#REF!,1),SMALL(#REF!,2))</f>
        <v>#REF!</v>
      </c>
      <c r="N1089" s="25" t="e">
        <f>IF(#REF! &lt;=( AVERAGE(SMALL(#REF!,1),SMALL(#REF!,2))),#REF!, "")</f>
        <v>#REF!</v>
      </c>
      <c r="O1089" s="25" t="e">
        <f>AVERAGE(SMALL(#REF!,1),SMALL(#REF!,2))</f>
        <v>#REF!</v>
      </c>
      <c r="P1089" s="28">
        <v>14.5</v>
      </c>
      <c r="Q1089" s="25">
        <f t="shared" si="48"/>
        <v>2.4650000000000003</v>
      </c>
      <c r="R1089" s="25">
        <f t="shared" si="49"/>
        <v>16.965</v>
      </c>
      <c r="S1089" s="28">
        <f t="shared" si="50"/>
        <v>18.322199999999999</v>
      </c>
    </row>
    <row r="1090" spans="1:19" s="25" customFormat="1" ht="47.25" x14ac:dyDescent="0.25">
      <c r="A1090" s="25">
        <v>1088</v>
      </c>
      <c r="B1090" s="26" t="s">
        <v>4179</v>
      </c>
      <c r="C1090" s="26" t="s">
        <v>4178</v>
      </c>
      <c r="D1090" s="27" t="s">
        <v>4175</v>
      </c>
      <c r="E1090" s="26" t="s">
        <v>4177</v>
      </c>
      <c r="F1090" s="26" t="s">
        <v>304</v>
      </c>
      <c r="G1090" s="26" t="s">
        <v>4176</v>
      </c>
      <c r="H1090" s="26" t="s">
        <v>1030</v>
      </c>
      <c r="I1090" s="26" t="s">
        <v>4174</v>
      </c>
      <c r="J1090" s="28">
        <v>4.9000000000000004</v>
      </c>
      <c r="K1090" s="25" t="s">
        <v>8472</v>
      </c>
      <c r="L1090" s="29" t="s">
        <v>8444</v>
      </c>
      <c r="M1090" s="25" t="e">
        <f>AVERAGE(SMALL(#REF!,1),SMALL(#REF!,2))</f>
        <v>#REF!</v>
      </c>
      <c r="N1090" s="25" t="e">
        <f>IF(#REF! &lt;=( AVERAGE(SMALL(#REF!,1),SMALL(#REF!,2))),#REF!, "")</f>
        <v>#REF!</v>
      </c>
      <c r="O1090" s="25" t="e">
        <f>AVERAGE(SMALL(#REF!,1),SMALL(#REF!,2))</f>
        <v>#REF!</v>
      </c>
      <c r="P1090" s="28">
        <v>4.9000000000000004</v>
      </c>
      <c r="Q1090" s="25">
        <f t="shared" si="48"/>
        <v>1.2250000000000001</v>
      </c>
      <c r="R1090" s="25">
        <f t="shared" si="49"/>
        <v>6.125</v>
      </c>
      <c r="S1090" s="28">
        <f t="shared" si="50"/>
        <v>6.6150000000000002</v>
      </c>
    </row>
    <row r="1091" spans="1:19" s="25" customFormat="1" ht="47.25" x14ac:dyDescent="0.25">
      <c r="A1091" s="25">
        <v>1089</v>
      </c>
      <c r="B1091" s="26" t="s">
        <v>6708</v>
      </c>
      <c r="C1091" s="26" t="s">
        <v>3514</v>
      </c>
      <c r="D1091" s="27" t="s">
        <v>1561</v>
      </c>
      <c r="E1091" s="26" t="s">
        <v>133</v>
      </c>
      <c r="F1091" s="26" t="s">
        <v>304</v>
      </c>
      <c r="G1091" s="26" t="s">
        <v>624</v>
      </c>
      <c r="H1091" s="26" t="s">
        <v>1030</v>
      </c>
      <c r="I1091" s="26" t="s">
        <v>6707</v>
      </c>
      <c r="J1091" s="28">
        <v>4.45</v>
      </c>
      <c r="K1091" s="25" t="s">
        <v>8472</v>
      </c>
      <c r="L1091" s="29" t="s">
        <v>8444</v>
      </c>
      <c r="M1091" s="25" t="e">
        <f>AVERAGE(SMALL(#REF!,1),SMALL(#REF!,2))</f>
        <v>#REF!</v>
      </c>
      <c r="N1091" s="25" t="e">
        <f>IF(#REF! &lt;=( AVERAGE(SMALL(#REF!,1),SMALL(#REF!,2))),#REF!, "")</f>
        <v>#REF!</v>
      </c>
      <c r="O1091" s="25" t="e">
        <f>AVERAGE(SMALL(#REF!,1),SMALL(#REF!,2))</f>
        <v>#REF!</v>
      </c>
      <c r="P1091" s="28">
        <v>4.45</v>
      </c>
      <c r="Q1091" s="25">
        <f t="shared" ref="Q1091:Q1154" si="51">IF(AND(J1091&gt;0,J1091&lt;=10),J1091*0.25,IF(AND(J1091&gt;10,J1091&lt;=50),J1091*0.17,IF(AND(J1091&gt;10,J1091&lt;=100),J1091*0.12,IF(J1091&gt;100,J1091*0.1))))</f>
        <v>1.1125</v>
      </c>
      <c r="R1091" s="25">
        <f t="shared" ref="R1091:R1154" si="52">Q1091+J1091</f>
        <v>5.5625</v>
      </c>
      <c r="S1091" s="28">
        <f t="shared" ref="S1091:S1154" si="53">R1091+R1091*0.08</f>
        <v>6.0075000000000003</v>
      </c>
    </row>
    <row r="1092" spans="1:19" s="25" customFormat="1" ht="47.25" x14ac:dyDescent="0.25">
      <c r="A1092" s="25">
        <v>1090</v>
      </c>
      <c r="B1092" s="26" t="s">
        <v>7334</v>
      </c>
      <c r="C1092" s="26" t="s">
        <v>889</v>
      </c>
      <c r="D1092" s="27" t="s">
        <v>891</v>
      </c>
      <c r="E1092" s="26" t="s">
        <v>890</v>
      </c>
      <c r="F1092" s="26" t="s">
        <v>58</v>
      </c>
      <c r="G1092" s="26" t="s">
        <v>2064</v>
      </c>
      <c r="H1092" s="26" t="s">
        <v>1030</v>
      </c>
      <c r="I1092" s="26" t="s">
        <v>7333</v>
      </c>
      <c r="J1092" s="28">
        <v>3.85</v>
      </c>
      <c r="K1092" s="25" t="s">
        <v>8472</v>
      </c>
      <c r="L1092" s="29" t="s">
        <v>8444</v>
      </c>
      <c r="M1092" s="25" t="e">
        <f>AVERAGE(SMALL(#REF!,1),SMALL(#REF!,2))</f>
        <v>#REF!</v>
      </c>
      <c r="N1092" s="25" t="e">
        <f>IF(#REF! &lt;=( AVERAGE(SMALL(#REF!,1),SMALL(#REF!,2))),#REF!, "")</f>
        <v>#REF!</v>
      </c>
      <c r="O1092" s="25" t="e">
        <f>AVERAGE(SMALL(#REF!,1),SMALL(#REF!,2))</f>
        <v>#REF!</v>
      </c>
      <c r="P1092" s="28">
        <v>3.85</v>
      </c>
      <c r="Q1092" s="25">
        <f t="shared" si="51"/>
        <v>0.96250000000000002</v>
      </c>
      <c r="R1092" s="25">
        <f t="shared" si="52"/>
        <v>4.8125</v>
      </c>
      <c r="S1092" s="28">
        <f t="shared" si="53"/>
        <v>5.1974999999999998</v>
      </c>
    </row>
    <row r="1093" spans="1:19" s="25" customFormat="1" ht="47.25" x14ac:dyDescent="0.25">
      <c r="A1093" s="25">
        <v>1091</v>
      </c>
      <c r="B1093" s="26" t="s">
        <v>7225</v>
      </c>
      <c r="C1093" s="26" t="s">
        <v>7224</v>
      </c>
      <c r="D1093" s="27" t="s">
        <v>880</v>
      </c>
      <c r="E1093" s="26" t="s">
        <v>73</v>
      </c>
      <c r="F1093" s="26" t="s">
        <v>304</v>
      </c>
      <c r="G1093" s="26" t="s">
        <v>624</v>
      </c>
      <c r="H1093" s="26" t="s">
        <v>1030</v>
      </c>
      <c r="I1093" s="26" t="s">
        <v>7223</v>
      </c>
      <c r="J1093" s="28">
        <v>2.6240000000000001</v>
      </c>
      <c r="K1093" s="25" t="s">
        <v>8478</v>
      </c>
      <c r="L1093" s="29" t="s">
        <v>8448</v>
      </c>
      <c r="M1093" s="25" t="e">
        <f>AVERAGE(SMALL(#REF!,1),SMALL(#REF!,2))</f>
        <v>#REF!</v>
      </c>
      <c r="N1093" s="25" t="e">
        <f>IF(#REF! &lt;=( AVERAGE(SMALL(#REF!,1),SMALL(#REF!,2))),#REF!, "")</f>
        <v>#REF!</v>
      </c>
      <c r="O1093" s="25" t="e">
        <f>AVERAGE(SMALL(#REF!,1),SMALL(#REF!,2))</f>
        <v>#REF!</v>
      </c>
      <c r="P1093" s="28">
        <v>2.6240000000000001</v>
      </c>
      <c r="Q1093" s="25">
        <f t="shared" si="51"/>
        <v>0.65600000000000003</v>
      </c>
      <c r="R1093" s="25">
        <f t="shared" si="52"/>
        <v>3.2800000000000002</v>
      </c>
      <c r="S1093" s="28">
        <f t="shared" si="53"/>
        <v>3.5424000000000002</v>
      </c>
    </row>
    <row r="1094" spans="1:19" s="25" customFormat="1" ht="47.25" x14ac:dyDescent="0.25">
      <c r="A1094" s="25">
        <v>1092</v>
      </c>
      <c r="B1094" s="26" t="s">
        <v>7225</v>
      </c>
      <c r="C1094" s="26" t="s">
        <v>2072</v>
      </c>
      <c r="D1094" s="27" t="s">
        <v>880</v>
      </c>
      <c r="E1094" s="26" t="s">
        <v>133</v>
      </c>
      <c r="F1094" s="26" t="s">
        <v>304</v>
      </c>
      <c r="G1094" s="26" t="s">
        <v>624</v>
      </c>
      <c r="H1094" s="26" t="s">
        <v>1030</v>
      </c>
      <c r="I1094" s="26" t="s">
        <v>7226</v>
      </c>
      <c r="J1094" s="28">
        <v>1.976</v>
      </c>
      <c r="K1094" s="25" t="s">
        <v>8478</v>
      </c>
      <c r="L1094" s="29" t="s">
        <v>8448</v>
      </c>
      <c r="M1094" s="25" t="e">
        <f>AVERAGE(SMALL(#REF!,1),SMALL(#REF!,2))</f>
        <v>#REF!</v>
      </c>
      <c r="N1094" s="25" t="e">
        <f>IF(#REF! &lt;=( AVERAGE(SMALL(#REF!,1),SMALL(#REF!,2))),#REF!, "")</f>
        <v>#REF!</v>
      </c>
      <c r="O1094" s="25" t="e">
        <f>AVERAGE(SMALL(#REF!,1),SMALL(#REF!,2))</f>
        <v>#REF!</v>
      </c>
      <c r="P1094" s="28">
        <v>1.976</v>
      </c>
      <c r="Q1094" s="25">
        <f t="shared" si="51"/>
        <v>0.49399999999999999</v>
      </c>
      <c r="R1094" s="25">
        <f t="shared" si="52"/>
        <v>2.4699999999999998</v>
      </c>
      <c r="S1094" s="28">
        <f t="shared" si="53"/>
        <v>2.6675999999999997</v>
      </c>
    </row>
    <row r="1095" spans="1:19" s="25" customFormat="1" ht="47.25" x14ac:dyDescent="0.25">
      <c r="A1095" s="25">
        <v>1093</v>
      </c>
      <c r="B1095" s="26" t="s">
        <v>5223</v>
      </c>
      <c r="C1095" s="26" t="s">
        <v>5222</v>
      </c>
      <c r="D1095" s="27" t="s">
        <v>639</v>
      </c>
      <c r="E1095" s="26" t="s">
        <v>73</v>
      </c>
      <c r="F1095" s="26" t="s">
        <v>58</v>
      </c>
      <c r="G1095" s="26" t="s">
        <v>208</v>
      </c>
      <c r="H1095" s="26" t="s">
        <v>1030</v>
      </c>
      <c r="I1095" s="26" t="s">
        <v>5221</v>
      </c>
      <c r="J1095" s="28">
        <v>2.9</v>
      </c>
      <c r="K1095" s="25" t="s">
        <v>8478</v>
      </c>
      <c r="L1095" s="29" t="s">
        <v>8448</v>
      </c>
      <c r="M1095" s="25" t="e">
        <f>AVERAGE(SMALL(#REF!,1),SMALL(#REF!,2))</f>
        <v>#REF!</v>
      </c>
      <c r="N1095" s="25" t="e">
        <f>IF(#REF! &lt;=( AVERAGE(SMALL(#REF!,1),SMALL(#REF!,2))),#REF!, "")</f>
        <v>#REF!</v>
      </c>
      <c r="O1095" s="25" t="e">
        <f>AVERAGE(SMALL(#REF!,1),SMALL(#REF!,2))</f>
        <v>#REF!</v>
      </c>
      <c r="P1095" s="28">
        <v>2.9</v>
      </c>
      <c r="Q1095" s="25">
        <f t="shared" si="51"/>
        <v>0.72499999999999998</v>
      </c>
      <c r="R1095" s="25">
        <f t="shared" si="52"/>
        <v>3.625</v>
      </c>
      <c r="S1095" s="28">
        <f t="shared" si="53"/>
        <v>3.915</v>
      </c>
    </row>
    <row r="1096" spans="1:19" s="25" customFormat="1" ht="47.25" x14ac:dyDescent="0.25">
      <c r="A1096" s="25">
        <v>1094</v>
      </c>
      <c r="B1096" s="26" t="s">
        <v>7341</v>
      </c>
      <c r="C1096" s="26" t="s">
        <v>673</v>
      </c>
      <c r="D1096" s="27" t="s">
        <v>675</v>
      </c>
      <c r="E1096" s="26" t="s">
        <v>73</v>
      </c>
      <c r="F1096" s="26" t="s">
        <v>304</v>
      </c>
      <c r="G1096" s="26" t="s">
        <v>624</v>
      </c>
      <c r="H1096" s="26" t="s">
        <v>1030</v>
      </c>
      <c r="I1096" s="26" t="s">
        <v>7343</v>
      </c>
      <c r="J1096" s="28">
        <v>6.75</v>
      </c>
      <c r="K1096" s="25" t="s">
        <v>8472</v>
      </c>
      <c r="L1096" s="29" t="s">
        <v>8444</v>
      </c>
      <c r="M1096" s="25" t="e">
        <f>AVERAGE(SMALL(#REF!,1),SMALL(#REF!,2))</f>
        <v>#REF!</v>
      </c>
      <c r="N1096" s="25" t="e">
        <f>IF(#REF! &lt;=( AVERAGE(SMALL(#REF!,1),SMALL(#REF!,2))),#REF!, "")</f>
        <v>#REF!</v>
      </c>
      <c r="O1096" s="25" t="e">
        <f>AVERAGE(SMALL(#REF!,1),SMALL(#REF!,2))</f>
        <v>#REF!</v>
      </c>
      <c r="P1096" s="28">
        <v>6.75</v>
      </c>
      <c r="Q1096" s="25">
        <f t="shared" si="51"/>
        <v>1.6875</v>
      </c>
      <c r="R1096" s="25">
        <f t="shared" si="52"/>
        <v>8.4375</v>
      </c>
      <c r="S1096" s="28">
        <f t="shared" si="53"/>
        <v>9.1125000000000007</v>
      </c>
    </row>
    <row r="1097" spans="1:19" s="25" customFormat="1" ht="47.25" x14ac:dyDescent="0.25">
      <c r="A1097" s="25">
        <v>1095</v>
      </c>
      <c r="B1097" s="26" t="s">
        <v>7341</v>
      </c>
      <c r="C1097" s="26" t="s">
        <v>673</v>
      </c>
      <c r="D1097" s="27" t="s">
        <v>675</v>
      </c>
      <c r="E1097" s="26" t="s">
        <v>133</v>
      </c>
      <c r="F1097" s="26" t="s">
        <v>304</v>
      </c>
      <c r="G1097" s="26" t="s">
        <v>624</v>
      </c>
      <c r="H1097" s="26" t="s">
        <v>1030</v>
      </c>
      <c r="I1097" s="26" t="s">
        <v>7342</v>
      </c>
      <c r="J1097" s="28">
        <v>5.2</v>
      </c>
      <c r="K1097" s="25" t="s">
        <v>8472</v>
      </c>
      <c r="L1097" s="29" t="s">
        <v>8444</v>
      </c>
      <c r="M1097" s="25" t="e">
        <f>AVERAGE(SMALL(#REF!,1),SMALL(#REF!,2))</f>
        <v>#REF!</v>
      </c>
      <c r="N1097" s="25" t="e">
        <f>IF(#REF! &lt;=( AVERAGE(SMALL(#REF!,1),SMALL(#REF!,2))),#REF!, "")</f>
        <v>#REF!</v>
      </c>
      <c r="O1097" s="25" t="e">
        <f>AVERAGE(SMALL(#REF!,1),SMALL(#REF!,2))</f>
        <v>#REF!</v>
      </c>
      <c r="P1097" s="28">
        <v>5.2</v>
      </c>
      <c r="Q1097" s="25">
        <f t="shared" si="51"/>
        <v>1.3</v>
      </c>
      <c r="R1097" s="25">
        <f t="shared" si="52"/>
        <v>6.5</v>
      </c>
      <c r="S1097" s="28">
        <f t="shared" si="53"/>
        <v>7.02</v>
      </c>
    </row>
    <row r="1098" spans="1:19" s="25" customFormat="1" ht="47.25" x14ac:dyDescent="0.25">
      <c r="A1098" s="25">
        <v>1096</v>
      </c>
      <c r="B1098" s="26" t="s">
        <v>7341</v>
      </c>
      <c r="C1098" s="26" t="s">
        <v>673</v>
      </c>
      <c r="D1098" s="27" t="s">
        <v>675</v>
      </c>
      <c r="E1098" s="26" t="s">
        <v>373</v>
      </c>
      <c r="F1098" s="26" t="s">
        <v>304</v>
      </c>
      <c r="G1098" s="26" t="s">
        <v>624</v>
      </c>
      <c r="H1098" s="26" t="s">
        <v>1030</v>
      </c>
      <c r="I1098" s="26" t="s">
        <v>7340</v>
      </c>
      <c r="J1098" s="28">
        <v>2.35</v>
      </c>
      <c r="K1098" s="25" t="s">
        <v>8477</v>
      </c>
      <c r="L1098" s="29" t="s">
        <v>8475</v>
      </c>
      <c r="M1098" s="25" t="e">
        <f>AVERAGE(SMALL(#REF!,1),SMALL(#REF!,2))</f>
        <v>#REF!</v>
      </c>
      <c r="N1098" s="25" t="e">
        <f>IF(#REF! &lt;=( AVERAGE(SMALL(#REF!,1),SMALL(#REF!,2))),#REF!, "")</f>
        <v>#REF!</v>
      </c>
      <c r="O1098" s="25" t="e">
        <f>AVERAGE(SMALL(#REF!,1),SMALL(#REF!,2))</f>
        <v>#REF!</v>
      </c>
      <c r="P1098" s="28">
        <v>2.35</v>
      </c>
      <c r="Q1098" s="25">
        <f t="shared" si="51"/>
        <v>0.58750000000000002</v>
      </c>
      <c r="R1098" s="25">
        <f t="shared" si="52"/>
        <v>2.9375</v>
      </c>
      <c r="S1098" s="28">
        <f t="shared" si="53"/>
        <v>3.1724999999999999</v>
      </c>
    </row>
    <row r="1099" spans="1:19" s="25" customFormat="1" ht="47.25" x14ac:dyDescent="0.25">
      <c r="A1099" s="25">
        <v>1097</v>
      </c>
      <c r="B1099" s="26" t="s">
        <v>7370</v>
      </c>
      <c r="C1099" s="26" t="s">
        <v>904</v>
      </c>
      <c r="D1099" s="27" t="s">
        <v>906</v>
      </c>
      <c r="E1099" s="26" t="s">
        <v>905</v>
      </c>
      <c r="F1099" s="26" t="s">
        <v>304</v>
      </c>
      <c r="G1099" s="26" t="s">
        <v>885</v>
      </c>
      <c r="H1099" s="26" t="s">
        <v>1030</v>
      </c>
      <c r="I1099" s="26" t="s">
        <v>7369</v>
      </c>
      <c r="J1099" s="28">
        <v>3.5</v>
      </c>
      <c r="K1099" s="25" t="s">
        <v>8472</v>
      </c>
      <c r="L1099" s="29" t="s">
        <v>8444</v>
      </c>
      <c r="M1099" s="25" t="e">
        <f>AVERAGE(SMALL(#REF!,1),SMALL(#REF!,2))</f>
        <v>#REF!</v>
      </c>
      <c r="N1099" s="25" t="e">
        <f>IF(#REF! &lt;=( AVERAGE(SMALL(#REF!,1),SMALL(#REF!,2))),#REF!, "")</f>
        <v>#REF!</v>
      </c>
      <c r="O1099" s="25" t="e">
        <f>AVERAGE(SMALL(#REF!,1),SMALL(#REF!,2))</f>
        <v>#REF!</v>
      </c>
      <c r="P1099" s="28">
        <v>3.5</v>
      </c>
      <c r="Q1099" s="25">
        <f t="shared" si="51"/>
        <v>0.875</v>
      </c>
      <c r="R1099" s="25">
        <f t="shared" si="52"/>
        <v>4.375</v>
      </c>
      <c r="S1099" s="28">
        <f t="shared" si="53"/>
        <v>4.7249999999999996</v>
      </c>
    </row>
    <row r="1100" spans="1:19" s="25" customFormat="1" ht="47.25" x14ac:dyDescent="0.25">
      <c r="A1100" s="25">
        <v>1098</v>
      </c>
      <c r="B1100" s="26" t="s">
        <v>7368</v>
      </c>
      <c r="C1100" s="26" t="s">
        <v>7367</v>
      </c>
      <c r="D1100" s="27" t="s">
        <v>906</v>
      </c>
      <c r="E1100" s="26" t="s">
        <v>908</v>
      </c>
      <c r="F1100" s="26" t="s">
        <v>304</v>
      </c>
      <c r="G1100" s="26" t="s">
        <v>624</v>
      </c>
      <c r="H1100" s="26" t="s">
        <v>1030</v>
      </c>
      <c r="I1100" s="26" t="s">
        <v>7366</v>
      </c>
      <c r="J1100" s="28">
        <v>5</v>
      </c>
      <c r="K1100" s="25" t="s">
        <v>8472</v>
      </c>
      <c r="L1100" s="29" t="s">
        <v>8444</v>
      </c>
      <c r="M1100" s="25" t="e">
        <f>AVERAGE(SMALL(#REF!,1),SMALL(#REF!,2))</f>
        <v>#REF!</v>
      </c>
      <c r="N1100" s="25" t="e">
        <f>IF(#REF! &lt;=( AVERAGE(SMALL(#REF!,1),SMALL(#REF!,2))),#REF!, "")</f>
        <v>#REF!</v>
      </c>
      <c r="O1100" s="25" t="e">
        <f>AVERAGE(SMALL(#REF!,1),SMALL(#REF!,2))</f>
        <v>#REF!</v>
      </c>
      <c r="P1100" s="28">
        <v>5</v>
      </c>
      <c r="Q1100" s="25">
        <f t="shared" si="51"/>
        <v>1.25</v>
      </c>
      <c r="R1100" s="25">
        <f t="shared" si="52"/>
        <v>6.25</v>
      </c>
      <c r="S1100" s="28">
        <f t="shared" si="53"/>
        <v>6.75</v>
      </c>
    </row>
    <row r="1101" spans="1:19" s="25" customFormat="1" ht="47.25" x14ac:dyDescent="0.25">
      <c r="A1101" s="25">
        <v>1099</v>
      </c>
      <c r="B1101" s="26" t="s">
        <v>7365</v>
      </c>
      <c r="C1101" s="26" t="s">
        <v>7364</v>
      </c>
      <c r="D1101" s="27" t="s">
        <v>906</v>
      </c>
      <c r="E1101" s="26" t="s">
        <v>6960</v>
      </c>
      <c r="F1101" s="26" t="s">
        <v>304</v>
      </c>
      <c r="G1101" s="26" t="s">
        <v>624</v>
      </c>
      <c r="H1101" s="26" t="s">
        <v>1030</v>
      </c>
      <c r="I1101" s="26" t="s">
        <v>7363</v>
      </c>
      <c r="J1101" s="28">
        <v>6.5</v>
      </c>
      <c r="K1101" s="25" t="s">
        <v>8472</v>
      </c>
      <c r="L1101" s="29" t="s">
        <v>8444</v>
      </c>
      <c r="M1101" s="25" t="e">
        <f>AVERAGE(SMALL(#REF!,1),SMALL(#REF!,2))</f>
        <v>#REF!</v>
      </c>
      <c r="N1101" s="25" t="e">
        <f>IF(#REF! &lt;=( AVERAGE(SMALL(#REF!,1),SMALL(#REF!,2))),#REF!, "")</f>
        <v>#REF!</v>
      </c>
      <c r="O1101" s="25" t="e">
        <f>AVERAGE(SMALL(#REF!,1),SMALL(#REF!,2))</f>
        <v>#REF!</v>
      </c>
      <c r="P1101" s="28">
        <v>6.5</v>
      </c>
      <c r="Q1101" s="25">
        <f t="shared" si="51"/>
        <v>1.625</v>
      </c>
      <c r="R1101" s="25">
        <f t="shared" si="52"/>
        <v>8.125</v>
      </c>
      <c r="S1101" s="28">
        <f t="shared" si="53"/>
        <v>8.7750000000000004</v>
      </c>
    </row>
    <row r="1102" spans="1:19" s="25" customFormat="1" ht="47.25" x14ac:dyDescent="0.25">
      <c r="A1102" s="25">
        <v>1100</v>
      </c>
      <c r="B1102" s="26" t="s">
        <v>7362</v>
      </c>
      <c r="C1102" s="26" t="s">
        <v>622</v>
      </c>
      <c r="D1102" s="27" t="s">
        <v>625</v>
      </c>
      <c r="E1102" s="26" t="s">
        <v>628</v>
      </c>
      <c r="F1102" s="26" t="s">
        <v>304</v>
      </c>
      <c r="G1102" s="26" t="s">
        <v>624</v>
      </c>
      <c r="H1102" s="26" t="s">
        <v>1030</v>
      </c>
      <c r="I1102" s="26" t="s">
        <v>7361</v>
      </c>
      <c r="J1102" s="28">
        <v>5.13</v>
      </c>
      <c r="K1102" s="25" t="s">
        <v>8472</v>
      </c>
      <c r="L1102" s="29" t="s">
        <v>8444</v>
      </c>
      <c r="M1102" s="25" t="e">
        <f>AVERAGE(SMALL(#REF!,1),SMALL(#REF!,2))</f>
        <v>#REF!</v>
      </c>
      <c r="N1102" s="25" t="e">
        <f>IF(#REF! &lt;=( AVERAGE(SMALL(#REF!,1),SMALL(#REF!,2))),#REF!, "")</f>
        <v>#REF!</v>
      </c>
      <c r="O1102" s="25" t="e">
        <f>AVERAGE(SMALL(#REF!,1),SMALL(#REF!,2))</f>
        <v>#REF!</v>
      </c>
      <c r="P1102" s="28">
        <v>5.13</v>
      </c>
      <c r="Q1102" s="25">
        <f t="shared" si="51"/>
        <v>1.2825</v>
      </c>
      <c r="R1102" s="25">
        <f t="shared" si="52"/>
        <v>6.4124999999999996</v>
      </c>
      <c r="S1102" s="28">
        <f t="shared" si="53"/>
        <v>6.9254999999999995</v>
      </c>
    </row>
    <row r="1103" spans="1:19" s="25" customFormat="1" ht="47.25" x14ac:dyDescent="0.25">
      <c r="A1103" s="25">
        <v>1101</v>
      </c>
      <c r="B1103" s="26" t="s">
        <v>1043</v>
      </c>
      <c r="C1103" s="26" t="s">
        <v>1044</v>
      </c>
      <c r="D1103" s="27" t="s">
        <v>1047</v>
      </c>
      <c r="E1103" s="26" t="s">
        <v>1045</v>
      </c>
      <c r="F1103" s="26" t="s">
        <v>304</v>
      </c>
      <c r="G1103" s="26" t="s">
        <v>1046</v>
      </c>
      <c r="H1103" s="26" t="s">
        <v>1030</v>
      </c>
      <c r="I1103" s="26" t="s">
        <v>1048</v>
      </c>
      <c r="J1103" s="28">
        <v>6.95</v>
      </c>
      <c r="K1103" s="25" t="s">
        <v>8477</v>
      </c>
      <c r="L1103" s="29" t="s">
        <v>8475</v>
      </c>
      <c r="M1103" s="25" t="e">
        <f>AVERAGE(SMALL(#REF!,1),SMALL(#REF!,2))</f>
        <v>#REF!</v>
      </c>
      <c r="N1103" s="25" t="e">
        <f>IF(#REF! &lt;=( AVERAGE(SMALL(#REF!,1),SMALL(#REF!,2))),#REF!, "")</f>
        <v>#REF!</v>
      </c>
      <c r="O1103" s="25" t="e">
        <f>AVERAGE(SMALL(#REF!,1),SMALL(#REF!,2))</f>
        <v>#REF!</v>
      </c>
      <c r="P1103" s="28">
        <v>6.95</v>
      </c>
      <c r="Q1103" s="25">
        <f t="shared" si="51"/>
        <v>1.7375</v>
      </c>
      <c r="R1103" s="25">
        <f t="shared" si="52"/>
        <v>8.6875</v>
      </c>
      <c r="S1103" s="28">
        <f t="shared" si="53"/>
        <v>9.3825000000000003</v>
      </c>
    </row>
    <row r="1104" spans="1:19" s="25" customFormat="1" ht="47.25" x14ac:dyDescent="0.25">
      <c r="A1104" s="25">
        <v>1102</v>
      </c>
      <c r="B1104" s="26" t="s">
        <v>1043</v>
      </c>
      <c r="C1104" s="26" t="s">
        <v>1044</v>
      </c>
      <c r="D1104" s="27" t="s">
        <v>1047</v>
      </c>
      <c r="E1104" s="26" t="s">
        <v>1049</v>
      </c>
      <c r="F1104" s="26" t="s">
        <v>304</v>
      </c>
      <c r="G1104" s="26" t="s">
        <v>1046</v>
      </c>
      <c r="H1104" s="26" t="s">
        <v>1030</v>
      </c>
      <c r="I1104" s="26" t="s">
        <v>1050</v>
      </c>
      <c r="J1104" s="28">
        <v>6.95</v>
      </c>
      <c r="K1104" s="25" t="s">
        <v>8477</v>
      </c>
      <c r="L1104" s="29" t="s">
        <v>8475</v>
      </c>
      <c r="M1104" s="25" t="e">
        <f>AVERAGE(SMALL(#REF!,1),SMALL(#REF!,2))</f>
        <v>#REF!</v>
      </c>
      <c r="N1104" s="25" t="e">
        <f>IF(#REF! &lt;=( AVERAGE(SMALL(#REF!,1),SMALL(#REF!,2))),#REF!, "")</f>
        <v>#REF!</v>
      </c>
      <c r="O1104" s="25" t="e">
        <f>AVERAGE(SMALL(#REF!,1),SMALL(#REF!,2))</f>
        <v>#REF!</v>
      </c>
      <c r="P1104" s="28">
        <v>6.95</v>
      </c>
      <c r="Q1104" s="25">
        <f t="shared" si="51"/>
        <v>1.7375</v>
      </c>
      <c r="R1104" s="25">
        <f t="shared" si="52"/>
        <v>8.6875</v>
      </c>
      <c r="S1104" s="28">
        <f t="shared" si="53"/>
        <v>9.3825000000000003</v>
      </c>
    </row>
    <row r="1105" spans="1:19" s="25" customFormat="1" ht="47.25" x14ac:dyDescent="0.25">
      <c r="A1105" s="25">
        <v>1103</v>
      </c>
      <c r="B1105" s="26" t="s">
        <v>5503</v>
      </c>
      <c r="C1105" s="26" t="s">
        <v>7063</v>
      </c>
      <c r="D1105" s="27" t="s">
        <v>842</v>
      </c>
      <c r="E1105" s="26" t="s">
        <v>7062</v>
      </c>
      <c r="F1105" s="26" t="s">
        <v>58</v>
      </c>
      <c r="G1105" s="26" t="s">
        <v>7061</v>
      </c>
      <c r="H1105" s="26" t="s">
        <v>1030</v>
      </c>
      <c r="I1105" s="26" t="s">
        <v>7060</v>
      </c>
      <c r="J1105" s="28">
        <v>6.4</v>
      </c>
      <c r="K1105" s="25" t="s">
        <v>8472</v>
      </c>
      <c r="L1105" s="29" t="s">
        <v>8444</v>
      </c>
      <c r="M1105" s="25" t="e">
        <f>AVERAGE(SMALL(#REF!,1),SMALL(#REF!,2))</f>
        <v>#REF!</v>
      </c>
      <c r="N1105" s="25" t="e">
        <f>IF(#REF! &lt;=( AVERAGE(SMALL(#REF!,1),SMALL(#REF!,2))),#REF!, "")</f>
        <v>#REF!</v>
      </c>
      <c r="O1105" s="25" t="e">
        <f>AVERAGE(SMALL(#REF!,1),SMALL(#REF!,2))</f>
        <v>#REF!</v>
      </c>
      <c r="P1105" s="28">
        <v>6.4</v>
      </c>
      <c r="Q1105" s="25">
        <f t="shared" si="51"/>
        <v>1.6</v>
      </c>
      <c r="R1105" s="25">
        <f t="shared" si="52"/>
        <v>8</v>
      </c>
      <c r="S1105" s="28">
        <f t="shared" si="53"/>
        <v>8.64</v>
      </c>
    </row>
    <row r="1106" spans="1:19" s="25" customFormat="1" ht="47.25" x14ac:dyDescent="0.25">
      <c r="A1106" s="25">
        <v>1104</v>
      </c>
      <c r="B1106" s="26" t="s">
        <v>5503</v>
      </c>
      <c r="C1106" s="26" t="s">
        <v>5502</v>
      </c>
      <c r="D1106" s="27" t="s">
        <v>842</v>
      </c>
      <c r="E1106" s="26" t="s">
        <v>840</v>
      </c>
      <c r="F1106" s="26" t="s">
        <v>58</v>
      </c>
      <c r="G1106" s="26" t="s">
        <v>5501</v>
      </c>
      <c r="H1106" s="26" t="s">
        <v>1030</v>
      </c>
      <c r="I1106" s="26" t="s">
        <v>5500</v>
      </c>
      <c r="J1106" s="28">
        <v>4.5</v>
      </c>
      <c r="K1106" s="25" t="s">
        <v>8472</v>
      </c>
      <c r="L1106" s="29" t="s">
        <v>8444</v>
      </c>
      <c r="M1106" s="25" t="e">
        <f>AVERAGE(SMALL(#REF!,1),SMALL(#REF!,2))</f>
        <v>#REF!</v>
      </c>
      <c r="N1106" s="25" t="e">
        <f>IF(#REF! &lt;=( AVERAGE(SMALL(#REF!,1),SMALL(#REF!,2))),#REF!, "")</f>
        <v>#REF!</v>
      </c>
      <c r="O1106" s="25" t="e">
        <f>AVERAGE(SMALL(#REF!,1),SMALL(#REF!,2))</f>
        <v>#REF!</v>
      </c>
      <c r="P1106" s="28">
        <v>4.5</v>
      </c>
      <c r="Q1106" s="25">
        <f t="shared" si="51"/>
        <v>1.125</v>
      </c>
      <c r="R1106" s="25">
        <f t="shared" si="52"/>
        <v>5.625</v>
      </c>
      <c r="S1106" s="28">
        <f t="shared" si="53"/>
        <v>6.0750000000000002</v>
      </c>
    </row>
    <row r="1107" spans="1:19" s="25" customFormat="1" ht="47.25" x14ac:dyDescent="0.25">
      <c r="A1107" s="25">
        <v>1105</v>
      </c>
      <c r="B1107" s="26" t="s">
        <v>7099</v>
      </c>
      <c r="C1107" s="26" t="s">
        <v>7098</v>
      </c>
      <c r="D1107" s="27" t="s">
        <v>7096</v>
      </c>
      <c r="E1107" s="26" t="s">
        <v>7101</v>
      </c>
      <c r="F1107" s="26" t="s">
        <v>304</v>
      </c>
      <c r="G1107" s="26" t="s">
        <v>624</v>
      </c>
      <c r="H1107" s="26" t="s">
        <v>1030</v>
      </c>
      <c r="I1107" s="26" t="s">
        <v>7100</v>
      </c>
      <c r="J1107" s="28">
        <v>7.58</v>
      </c>
      <c r="K1107" s="25" t="s">
        <v>8472</v>
      </c>
      <c r="L1107" s="29" t="s">
        <v>8444</v>
      </c>
      <c r="M1107" s="25" t="e">
        <f>AVERAGE(SMALL(#REF!,1),SMALL(#REF!,2))</f>
        <v>#REF!</v>
      </c>
      <c r="N1107" s="25" t="e">
        <f>IF(#REF! &lt;=( AVERAGE(SMALL(#REF!,1),SMALL(#REF!,2))),#REF!, "")</f>
        <v>#REF!</v>
      </c>
      <c r="O1107" s="25" t="e">
        <f>AVERAGE(SMALL(#REF!,1),SMALL(#REF!,2))</f>
        <v>#REF!</v>
      </c>
      <c r="P1107" s="28">
        <v>7.58</v>
      </c>
      <c r="Q1107" s="25">
        <f t="shared" si="51"/>
        <v>1.895</v>
      </c>
      <c r="R1107" s="25">
        <f t="shared" si="52"/>
        <v>9.4749999999999996</v>
      </c>
      <c r="S1107" s="28">
        <f t="shared" si="53"/>
        <v>10.233000000000001</v>
      </c>
    </row>
    <row r="1108" spans="1:19" s="25" customFormat="1" ht="47.25" x14ac:dyDescent="0.25">
      <c r="A1108" s="25">
        <v>1106</v>
      </c>
      <c r="B1108" s="26" t="s">
        <v>7099</v>
      </c>
      <c r="C1108" s="26" t="s">
        <v>7098</v>
      </c>
      <c r="D1108" s="27" t="s">
        <v>7096</v>
      </c>
      <c r="E1108" s="26" t="s">
        <v>7097</v>
      </c>
      <c r="F1108" s="26" t="s">
        <v>304</v>
      </c>
      <c r="G1108" s="26" t="s">
        <v>624</v>
      </c>
      <c r="H1108" s="26" t="s">
        <v>1030</v>
      </c>
      <c r="I1108" s="26" t="s">
        <v>7095</v>
      </c>
      <c r="J1108" s="28">
        <v>7.05</v>
      </c>
      <c r="K1108" s="25" t="s">
        <v>8472</v>
      </c>
      <c r="L1108" s="29" t="s">
        <v>8444</v>
      </c>
      <c r="M1108" s="25" t="e">
        <f>AVERAGE(SMALL(#REF!,1),SMALL(#REF!,2))</f>
        <v>#REF!</v>
      </c>
      <c r="N1108" s="25" t="e">
        <f>IF(#REF! &lt;=( AVERAGE(SMALL(#REF!,1),SMALL(#REF!,2))),#REF!, "")</f>
        <v>#REF!</v>
      </c>
      <c r="O1108" s="25" t="e">
        <f>AVERAGE(SMALL(#REF!,1),SMALL(#REF!,2))</f>
        <v>#REF!</v>
      </c>
      <c r="P1108" s="28">
        <v>7.05</v>
      </c>
      <c r="Q1108" s="25">
        <f t="shared" si="51"/>
        <v>1.7625</v>
      </c>
      <c r="R1108" s="25">
        <f t="shared" si="52"/>
        <v>8.8125</v>
      </c>
      <c r="S1108" s="28">
        <f t="shared" si="53"/>
        <v>9.5175000000000001</v>
      </c>
    </row>
    <row r="1109" spans="1:19" s="25" customFormat="1" ht="47.25" x14ac:dyDescent="0.25">
      <c r="A1109" s="25">
        <v>1107</v>
      </c>
      <c r="B1109" s="26" t="s">
        <v>1032</v>
      </c>
      <c r="C1109" s="26" t="s">
        <v>1033</v>
      </c>
      <c r="D1109" s="27" t="s">
        <v>1036</v>
      </c>
      <c r="E1109" s="26" t="s">
        <v>7358</v>
      </c>
      <c r="F1109" s="26" t="s">
        <v>9</v>
      </c>
      <c r="G1109" s="26" t="s">
        <v>1035</v>
      </c>
      <c r="H1109" s="26" t="s">
        <v>1030</v>
      </c>
      <c r="I1109" s="26" t="s">
        <v>7357</v>
      </c>
      <c r="J1109" s="28">
        <v>8.6999999999999993</v>
      </c>
      <c r="K1109" s="25" t="s">
        <v>8477</v>
      </c>
      <c r="L1109" s="29" t="s">
        <v>8475</v>
      </c>
      <c r="M1109" s="25" t="e">
        <f>AVERAGE(SMALL(#REF!,1),SMALL(#REF!,2))</f>
        <v>#REF!</v>
      </c>
      <c r="N1109" s="25" t="e">
        <f>IF(#REF! &lt;=( AVERAGE(SMALL(#REF!,1),SMALL(#REF!,2))),#REF!, "")</f>
        <v>#REF!</v>
      </c>
      <c r="O1109" s="25" t="e">
        <f>AVERAGE(SMALL(#REF!,1),SMALL(#REF!,2))</f>
        <v>#REF!</v>
      </c>
      <c r="P1109" s="28">
        <v>8.6999999999999993</v>
      </c>
      <c r="Q1109" s="25">
        <f t="shared" si="51"/>
        <v>2.1749999999999998</v>
      </c>
      <c r="R1109" s="25">
        <f t="shared" si="52"/>
        <v>10.875</v>
      </c>
      <c r="S1109" s="28">
        <f t="shared" si="53"/>
        <v>11.744999999999999</v>
      </c>
    </row>
    <row r="1110" spans="1:19" s="25" customFormat="1" ht="47.25" x14ac:dyDescent="0.25">
      <c r="A1110" s="25">
        <v>1108</v>
      </c>
      <c r="B1110" s="26" t="s">
        <v>1032</v>
      </c>
      <c r="C1110" s="26" t="s">
        <v>7360</v>
      </c>
      <c r="D1110" s="27" t="s">
        <v>1036</v>
      </c>
      <c r="E1110" s="26" t="s">
        <v>1903</v>
      </c>
      <c r="F1110" s="26" t="s">
        <v>9</v>
      </c>
      <c r="G1110" s="26" t="s">
        <v>1035</v>
      </c>
      <c r="H1110" s="26" t="s">
        <v>1030</v>
      </c>
      <c r="I1110" s="26" t="s">
        <v>7359</v>
      </c>
      <c r="J1110" s="28">
        <v>8.6999999999999993</v>
      </c>
      <c r="K1110" s="25" t="s">
        <v>8477</v>
      </c>
      <c r="L1110" s="29" t="s">
        <v>8475</v>
      </c>
      <c r="M1110" s="25" t="e">
        <f>AVERAGE(SMALL(#REF!,1),SMALL(#REF!,2))</f>
        <v>#REF!</v>
      </c>
      <c r="N1110" s="25" t="e">
        <f>IF(#REF! &lt;=( AVERAGE(SMALL(#REF!,1),SMALL(#REF!,2))),#REF!, "")</f>
        <v>#REF!</v>
      </c>
      <c r="O1110" s="25" t="e">
        <f>AVERAGE(SMALL(#REF!,1),SMALL(#REF!,2))</f>
        <v>#REF!</v>
      </c>
      <c r="P1110" s="28">
        <v>8.6999999999999993</v>
      </c>
      <c r="Q1110" s="25">
        <f t="shared" si="51"/>
        <v>2.1749999999999998</v>
      </c>
      <c r="R1110" s="25">
        <f t="shared" si="52"/>
        <v>10.875</v>
      </c>
      <c r="S1110" s="28">
        <f t="shared" si="53"/>
        <v>11.744999999999999</v>
      </c>
    </row>
    <row r="1111" spans="1:19" s="25" customFormat="1" ht="47.25" x14ac:dyDescent="0.25">
      <c r="A1111" s="25">
        <v>1109</v>
      </c>
      <c r="B1111" s="26" t="s">
        <v>1032</v>
      </c>
      <c r="C1111" s="26" t="s">
        <v>1033</v>
      </c>
      <c r="D1111" s="27" t="s">
        <v>1036</v>
      </c>
      <c r="E1111" s="26" t="s">
        <v>1034</v>
      </c>
      <c r="F1111" s="26" t="s">
        <v>9</v>
      </c>
      <c r="G1111" s="26" t="s">
        <v>1035</v>
      </c>
      <c r="H1111" s="26" t="s">
        <v>1030</v>
      </c>
      <c r="I1111" s="26" t="s">
        <v>1037</v>
      </c>
      <c r="J1111" s="28">
        <v>8.6999999999999993</v>
      </c>
      <c r="K1111" s="25" t="s">
        <v>8477</v>
      </c>
      <c r="L1111" s="29" t="s">
        <v>8475</v>
      </c>
      <c r="M1111" s="25" t="e">
        <f>AVERAGE(SMALL(#REF!,1),SMALL(#REF!,2))</f>
        <v>#REF!</v>
      </c>
      <c r="N1111" s="25" t="e">
        <f>IF(#REF! &lt;=( AVERAGE(SMALL(#REF!,1),SMALL(#REF!,2))),#REF!, "")</f>
        <v>#REF!</v>
      </c>
      <c r="O1111" s="25" t="e">
        <f>AVERAGE(SMALL(#REF!,1),SMALL(#REF!,2))</f>
        <v>#REF!</v>
      </c>
      <c r="P1111" s="28">
        <v>8.6999999999999993</v>
      </c>
      <c r="Q1111" s="25">
        <f t="shared" si="51"/>
        <v>2.1749999999999998</v>
      </c>
      <c r="R1111" s="25">
        <f t="shared" si="52"/>
        <v>10.875</v>
      </c>
      <c r="S1111" s="28">
        <f t="shared" si="53"/>
        <v>11.744999999999999</v>
      </c>
    </row>
    <row r="1112" spans="1:19" s="25" customFormat="1" ht="47.25" x14ac:dyDescent="0.25">
      <c r="A1112" s="25">
        <v>1110</v>
      </c>
      <c r="B1112" s="26" t="s">
        <v>1055</v>
      </c>
      <c r="C1112" s="26" t="s">
        <v>495</v>
      </c>
      <c r="D1112" s="27" t="s">
        <v>356</v>
      </c>
      <c r="E1112" s="26" t="s">
        <v>334</v>
      </c>
      <c r="F1112" s="26" t="s">
        <v>304</v>
      </c>
      <c r="G1112" s="26" t="s">
        <v>1056</v>
      </c>
      <c r="H1112" s="26" t="s">
        <v>1030</v>
      </c>
      <c r="I1112" s="26" t="s">
        <v>1057</v>
      </c>
      <c r="J1112" s="28">
        <v>10.220000000000001</v>
      </c>
      <c r="K1112" s="25" t="s">
        <v>8472</v>
      </c>
      <c r="L1112" s="29" t="s">
        <v>8444</v>
      </c>
      <c r="M1112" s="25" t="e">
        <f>AVERAGE(SMALL(#REF!,1),SMALL(#REF!,2))</f>
        <v>#REF!</v>
      </c>
      <c r="N1112" s="25" t="e">
        <f>IF(#REF! &lt;=( AVERAGE(SMALL(#REF!,1),SMALL(#REF!,2))),#REF!, "")</f>
        <v>#REF!</v>
      </c>
      <c r="O1112" s="25" t="e">
        <f>AVERAGE(SMALL(#REF!,1),SMALL(#REF!,2))</f>
        <v>#REF!</v>
      </c>
      <c r="P1112" s="28">
        <v>10.220000000000001</v>
      </c>
      <c r="Q1112" s="25">
        <f t="shared" si="51"/>
        <v>1.7374000000000003</v>
      </c>
      <c r="R1112" s="25">
        <f t="shared" si="52"/>
        <v>11.957400000000002</v>
      </c>
      <c r="S1112" s="28">
        <f t="shared" si="53"/>
        <v>12.913992000000002</v>
      </c>
    </row>
    <row r="1113" spans="1:19" s="25" customFormat="1" ht="47.25" x14ac:dyDescent="0.25">
      <c r="A1113" s="25">
        <v>1111</v>
      </c>
      <c r="B1113" s="26" t="s">
        <v>1055</v>
      </c>
      <c r="C1113" s="26" t="s">
        <v>495</v>
      </c>
      <c r="D1113" s="27" t="s">
        <v>356</v>
      </c>
      <c r="E1113" s="26" t="s">
        <v>341</v>
      </c>
      <c r="F1113" s="26" t="s">
        <v>304</v>
      </c>
      <c r="G1113" s="26" t="s">
        <v>1056</v>
      </c>
      <c r="H1113" s="26" t="s">
        <v>1030</v>
      </c>
      <c r="I1113" s="26" t="s">
        <v>1058</v>
      </c>
      <c r="J1113" s="28">
        <v>11.34</v>
      </c>
      <c r="K1113" s="25" t="s">
        <v>8472</v>
      </c>
      <c r="L1113" s="29" t="s">
        <v>8444</v>
      </c>
      <c r="M1113" s="25" t="e">
        <f>AVERAGE(SMALL(#REF!,1),SMALL(#REF!,2))</f>
        <v>#REF!</v>
      </c>
      <c r="N1113" s="25" t="e">
        <f>IF(#REF! &lt;=( AVERAGE(SMALL(#REF!,1),SMALL(#REF!,2))),#REF!, "")</f>
        <v>#REF!</v>
      </c>
      <c r="O1113" s="25" t="e">
        <f>AVERAGE(SMALL(#REF!,1),SMALL(#REF!,2))</f>
        <v>#REF!</v>
      </c>
      <c r="P1113" s="28">
        <v>11.34</v>
      </c>
      <c r="Q1113" s="25">
        <f t="shared" si="51"/>
        <v>1.9278000000000002</v>
      </c>
      <c r="R1113" s="25">
        <f t="shared" si="52"/>
        <v>13.267799999999999</v>
      </c>
      <c r="S1113" s="28">
        <f t="shared" si="53"/>
        <v>14.329224</v>
      </c>
    </row>
    <row r="1114" spans="1:19" s="25" customFormat="1" ht="47.25" x14ac:dyDescent="0.25">
      <c r="A1114" s="25">
        <v>1112</v>
      </c>
      <c r="B1114" s="26" t="s">
        <v>1055</v>
      </c>
      <c r="C1114" s="26" t="s">
        <v>495</v>
      </c>
      <c r="D1114" s="27" t="s">
        <v>356</v>
      </c>
      <c r="E1114" s="26" t="s">
        <v>368</v>
      </c>
      <c r="F1114" s="26" t="s">
        <v>304</v>
      </c>
      <c r="G1114" s="26" t="s">
        <v>1056</v>
      </c>
      <c r="H1114" s="26" t="s">
        <v>1030</v>
      </c>
      <c r="I1114" s="26" t="s">
        <v>1059</v>
      </c>
      <c r="J1114" s="28">
        <v>13.9</v>
      </c>
      <c r="K1114" s="25" t="s">
        <v>8472</v>
      </c>
      <c r="L1114" s="29" t="s">
        <v>8444</v>
      </c>
      <c r="M1114" s="25" t="e">
        <f>AVERAGE(SMALL(#REF!,1),SMALL(#REF!,2))</f>
        <v>#REF!</v>
      </c>
      <c r="N1114" s="25" t="e">
        <f>IF(#REF! &lt;=( AVERAGE(SMALL(#REF!,1),SMALL(#REF!,2))),#REF!, "")</f>
        <v>#REF!</v>
      </c>
      <c r="O1114" s="25" t="e">
        <f>AVERAGE(SMALL(#REF!,1),SMALL(#REF!,2))</f>
        <v>#REF!</v>
      </c>
      <c r="P1114" s="28">
        <v>13.9</v>
      </c>
      <c r="Q1114" s="25">
        <f t="shared" si="51"/>
        <v>2.3630000000000004</v>
      </c>
      <c r="R1114" s="25">
        <f t="shared" si="52"/>
        <v>16.263000000000002</v>
      </c>
      <c r="S1114" s="28">
        <f t="shared" si="53"/>
        <v>17.564040000000002</v>
      </c>
    </row>
    <row r="1115" spans="1:19" s="25" customFormat="1" ht="47.25" x14ac:dyDescent="0.25">
      <c r="A1115" s="25">
        <v>1113</v>
      </c>
      <c r="B1115" s="26" t="s">
        <v>7559</v>
      </c>
      <c r="C1115" s="26" t="s">
        <v>5452</v>
      </c>
      <c r="D1115" s="27" t="s">
        <v>928</v>
      </c>
      <c r="E1115" s="26" t="s">
        <v>450</v>
      </c>
      <c r="F1115" s="26" t="s">
        <v>181</v>
      </c>
      <c r="G1115" s="26" t="s">
        <v>288</v>
      </c>
      <c r="H1115" s="26" t="s">
        <v>1030</v>
      </c>
      <c r="I1115" s="26" t="s">
        <v>7558</v>
      </c>
      <c r="J1115" s="28">
        <v>5.0490000000000004</v>
      </c>
      <c r="K1115" s="25" t="s">
        <v>8486</v>
      </c>
      <c r="L1115" s="29" t="s">
        <v>8443</v>
      </c>
      <c r="M1115" s="25" t="e">
        <f>AVERAGE(SMALL(#REF!,1),SMALL(#REF!,2))</f>
        <v>#REF!</v>
      </c>
      <c r="N1115" s="25" t="e">
        <f>IF(#REF! &lt;=( AVERAGE(SMALL(#REF!,1),SMALL(#REF!,2))),#REF!, "")</f>
        <v>#REF!</v>
      </c>
      <c r="O1115" s="25" t="e">
        <f>AVERAGE(SMALL(#REF!,1),SMALL(#REF!,2))</f>
        <v>#REF!</v>
      </c>
      <c r="P1115" s="28">
        <v>5.0490000000000004</v>
      </c>
      <c r="Q1115" s="25">
        <f t="shared" si="51"/>
        <v>1.2622500000000001</v>
      </c>
      <c r="R1115" s="25">
        <f t="shared" si="52"/>
        <v>6.3112500000000002</v>
      </c>
      <c r="S1115" s="28">
        <f t="shared" si="53"/>
        <v>6.8161500000000004</v>
      </c>
    </row>
    <row r="1116" spans="1:19" s="25" customFormat="1" ht="47.25" x14ac:dyDescent="0.25">
      <c r="A1116" s="25">
        <v>1114</v>
      </c>
      <c r="B1116" s="26" t="s">
        <v>1038</v>
      </c>
      <c r="C1116" s="26" t="s">
        <v>1039</v>
      </c>
      <c r="D1116" s="27" t="s">
        <v>282</v>
      </c>
      <c r="E1116" s="26" t="s">
        <v>1040</v>
      </c>
      <c r="F1116" s="26" t="s">
        <v>9</v>
      </c>
      <c r="G1116" s="26" t="s">
        <v>1041</v>
      </c>
      <c r="H1116" s="26" t="s">
        <v>1030</v>
      </c>
      <c r="I1116" s="26" t="s">
        <v>1042</v>
      </c>
      <c r="J1116" s="28">
        <v>10.3</v>
      </c>
      <c r="K1116" s="25" t="s">
        <v>8472</v>
      </c>
      <c r="L1116" s="29" t="s">
        <v>8444</v>
      </c>
      <c r="M1116" s="25" t="e">
        <f>AVERAGE(SMALL(#REF!,1),SMALL(#REF!,2))</f>
        <v>#REF!</v>
      </c>
      <c r="N1116" s="25" t="e">
        <f>IF(#REF! &lt;=( AVERAGE(SMALL(#REF!,1),SMALL(#REF!,2))),#REF!, "")</f>
        <v>#REF!</v>
      </c>
      <c r="O1116" s="25" t="e">
        <f>AVERAGE(SMALL(#REF!,1),SMALL(#REF!,2))</f>
        <v>#REF!</v>
      </c>
      <c r="P1116" s="28">
        <v>10.3</v>
      </c>
      <c r="Q1116" s="25">
        <f t="shared" si="51"/>
        <v>1.7510000000000003</v>
      </c>
      <c r="R1116" s="25">
        <f t="shared" si="52"/>
        <v>12.051000000000002</v>
      </c>
      <c r="S1116" s="28">
        <f t="shared" si="53"/>
        <v>13.015080000000003</v>
      </c>
    </row>
    <row r="1117" spans="1:19" s="25" customFormat="1" ht="47.25" x14ac:dyDescent="0.25">
      <c r="A1117" s="25">
        <v>1115</v>
      </c>
      <c r="B1117" s="26" t="s">
        <v>7084</v>
      </c>
      <c r="C1117" s="26" t="s">
        <v>4411</v>
      </c>
      <c r="D1117" s="27" t="s">
        <v>4409</v>
      </c>
      <c r="E1117" s="26" t="s">
        <v>133</v>
      </c>
      <c r="F1117" s="26" t="s">
        <v>58</v>
      </c>
      <c r="G1117" s="26" t="s">
        <v>1035</v>
      </c>
      <c r="H1117" s="26" t="s">
        <v>1030</v>
      </c>
      <c r="I1117" s="26" t="s">
        <v>7083</v>
      </c>
      <c r="J1117" s="28">
        <v>6.56</v>
      </c>
      <c r="K1117" s="25" t="s">
        <v>8472</v>
      </c>
      <c r="L1117" s="29" t="s">
        <v>8444</v>
      </c>
      <c r="M1117" s="25" t="e">
        <f>AVERAGE(SMALL(#REF!,1),SMALL(#REF!,2))</f>
        <v>#REF!</v>
      </c>
      <c r="N1117" s="25" t="e">
        <f>IF(#REF! &lt;=( AVERAGE(SMALL(#REF!,1),SMALL(#REF!,2))),#REF!, "")</f>
        <v>#REF!</v>
      </c>
      <c r="O1117" s="25" t="e">
        <f>AVERAGE(SMALL(#REF!,1),SMALL(#REF!,2))</f>
        <v>#REF!</v>
      </c>
      <c r="P1117" s="28">
        <v>6.56</v>
      </c>
      <c r="Q1117" s="25">
        <f t="shared" si="51"/>
        <v>1.64</v>
      </c>
      <c r="R1117" s="25">
        <f t="shared" si="52"/>
        <v>8.1999999999999993</v>
      </c>
      <c r="S1117" s="28">
        <f t="shared" si="53"/>
        <v>8.8559999999999999</v>
      </c>
    </row>
    <row r="1118" spans="1:19" s="25" customFormat="1" ht="47.25" x14ac:dyDescent="0.25">
      <c r="A1118" s="25">
        <v>1116</v>
      </c>
      <c r="B1118" s="26" t="s">
        <v>1027</v>
      </c>
      <c r="C1118" s="26" t="s">
        <v>1028</v>
      </c>
      <c r="D1118" s="27" t="s">
        <v>289</v>
      </c>
      <c r="E1118" s="26" t="s">
        <v>286</v>
      </c>
      <c r="F1118" s="26" t="s">
        <v>287</v>
      </c>
      <c r="G1118" s="26" t="s">
        <v>1029</v>
      </c>
      <c r="H1118" s="26" t="s">
        <v>1030</v>
      </c>
      <c r="I1118" s="26" t="s">
        <v>1031</v>
      </c>
      <c r="J1118" s="28">
        <v>6.55</v>
      </c>
      <c r="K1118" s="25" t="s">
        <v>8472</v>
      </c>
      <c r="L1118" s="29" t="s">
        <v>8444</v>
      </c>
      <c r="M1118" s="25" t="e">
        <f>AVERAGE(SMALL(#REF!,1),SMALL(#REF!,2))</f>
        <v>#REF!</v>
      </c>
      <c r="N1118" s="25" t="e">
        <f>IF(#REF! &lt;=( AVERAGE(SMALL(#REF!,1),SMALL(#REF!,2))),#REF!, "")</f>
        <v>#REF!</v>
      </c>
      <c r="O1118" s="25" t="e">
        <f>AVERAGE(SMALL(#REF!,1),SMALL(#REF!,2))</f>
        <v>#REF!</v>
      </c>
      <c r="P1118" s="28">
        <v>6.55</v>
      </c>
      <c r="Q1118" s="25">
        <f t="shared" si="51"/>
        <v>1.6375</v>
      </c>
      <c r="R1118" s="25">
        <f t="shared" si="52"/>
        <v>8.1875</v>
      </c>
      <c r="S1118" s="28">
        <f t="shared" si="53"/>
        <v>8.8424999999999994</v>
      </c>
    </row>
    <row r="1119" spans="1:19" s="25" customFormat="1" ht="47.25" x14ac:dyDescent="0.25">
      <c r="A1119" s="25">
        <v>1117</v>
      </c>
      <c r="B1119" s="26" t="s">
        <v>5648</v>
      </c>
      <c r="C1119" s="26" t="s">
        <v>5647</v>
      </c>
      <c r="D1119" s="27" t="s">
        <v>1797</v>
      </c>
      <c r="E1119" s="26" t="s">
        <v>77</v>
      </c>
      <c r="F1119" s="26" t="s">
        <v>58</v>
      </c>
      <c r="G1119" s="26" t="s">
        <v>5646</v>
      </c>
      <c r="H1119" s="26" t="s">
        <v>1030</v>
      </c>
      <c r="I1119" s="26" t="s">
        <v>5645</v>
      </c>
      <c r="J1119" s="28">
        <v>5.2</v>
      </c>
      <c r="K1119" s="25" t="s">
        <v>8472</v>
      </c>
      <c r="L1119" s="29" t="s">
        <v>8444</v>
      </c>
      <c r="M1119" s="25" t="e">
        <f>AVERAGE(SMALL(#REF!,1),SMALL(#REF!,2))</f>
        <v>#REF!</v>
      </c>
      <c r="N1119" s="25" t="e">
        <f>IF(#REF! &lt;=( AVERAGE(SMALL(#REF!,1),SMALL(#REF!,2))),#REF!, "")</f>
        <v>#REF!</v>
      </c>
      <c r="O1119" s="25" t="e">
        <f>AVERAGE(SMALL(#REF!,1),SMALL(#REF!,2))</f>
        <v>#REF!</v>
      </c>
      <c r="P1119" s="28">
        <v>5.2</v>
      </c>
      <c r="Q1119" s="25">
        <f t="shared" si="51"/>
        <v>1.3</v>
      </c>
      <c r="R1119" s="25">
        <f t="shared" si="52"/>
        <v>6.5</v>
      </c>
      <c r="S1119" s="28">
        <f t="shared" si="53"/>
        <v>7.02</v>
      </c>
    </row>
    <row r="1120" spans="1:19" s="25" customFormat="1" ht="47.25" x14ac:dyDescent="0.25">
      <c r="A1120" s="25">
        <v>1118</v>
      </c>
      <c r="B1120" s="26" t="s">
        <v>6715</v>
      </c>
      <c r="C1120" s="26" t="s">
        <v>2632</v>
      </c>
      <c r="D1120" s="27" t="s">
        <v>2634</v>
      </c>
      <c r="E1120" s="26" t="s">
        <v>45</v>
      </c>
      <c r="F1120" s="26" t="s">
        <v>304</v>
      </c>
      <c r="G1120" s="26" t="s">
        <v>6714</v>
      </c>
      <c r="H1120" s="26" t="s">
        <v>1030</v>
      </c>
      <c r="I1120" s="26" t="s">
        <v>6713</v>
      </c>
      <c r="J1120" s="28">
        <v>2.77</v>
      </c>
      <c r="K1120" s="25" t="s">
        <v>8472</v>
      </c>
      <c r="L1120" s="29" t="s">
        <v>8444</v>
      </c>
      <c r="M1120" s="25" t="e">
        <f>AVERAGE(SMALL(#REF!,1),SMALL(#REF!,2))</f>
        <v>#REF!</v>
      </c>
      <c r="N1120" s="25" t="e">
        <f>IF(#REF! &lt;=( AVERAGE(SMALL(#REF!,1),SMALL(#REF!,2))),#REF!, "")</f>
        <v>#REF!</v>
      </c>
      <c r="O1120" s="25" t="e">
        <f>AVERAGE(SMALL(#REF!,1),SMALL(#REF!,2))</f>
        <v>#REF!</v>
      </c>
      <c r="P1120" s="28">
        <v>2.77</v>
      </c>
      <c r="Q1120" s="25">
        <f t="shared" si="51"/>
        <v>0.6925</v>
      </c>
      <c r="R1120" s="25">
        <f t="shared" si="52"/>
        <v>3.4624999999999999</v>
      </c>
      <c r="S1120" s="28">
        <f t="shared" si="53"/>
        <v>3.7395</v>
      </c>
    </row>
    <row r="1121" spans="1:19" s="25" customFormat="1" ht="47.25" x14ac:dyDescent="0.25">
      <c r="A1121" s="25">
        <v>1119</v>
      </c>
      <c r="B1121" s="26" t="s">
        <v>1067</v>
      </c>
      <c r="C1121" s="26" t="s">
        <v>1060</v>
      </c>
      <c r="D1121" s="27" t="s">
        <v>53</v>
      </c>
      <c r="E1121" s="26" t="s">
        <v>133</v>
      </c>
      <c r="F1121" s="26" t="s">
        <v>130</v>
      </c>
      <c r="G1121" s="26" t="s">
        <v>1068</v>
      </c>
      <c r="H1121" s="26" t="s">
        <v>1030</v>
      </c>
      <c r="I1121" s="26" t="s">
        <v>1069</v>
      </c>
      <c r="J1121" s="28">
        <v>6.5</v>
      </c>
      <c r="K1121" s="25" t="s">
        <v>8472</v>
      </c>
      <c r="L1121" s="29" t="s">
        <v>8444</v>
      </c>
      <c r="M1121" s="25" t="e">
        <f>AVERAGE(SMALL(#REF!,1),SMALL(#REF!,2))</f>
        <v>#REF!</v>
      </c>
      <c r="N1121" s="25" t="e">
        <f>IF(#REF! &lt;=( AVERAGE(SMALL(#REF!,1),SMALL(#REF!,2))),#REF!, "")</f>
        <v>#REF!</v>
      </c>
      <c r="O1121" s="25" t="e">
        <f>AVERAGE(SMALL(#REF!,1),SMALL(#REF!,2))</f>
        <v>#REF!</v>
      </c>
      <c r="P1121" s="28">
        <v>6.5</v>
      </c>
      <c r="Q1121" s="25">
        <f t="shared" si="51"/>
        <v>1.625</v>
      </c>
      <c r="R1121" s="25">
        <f t="shared" si="52"/>
        <v>8.125</v>
      </c>
      <c r="S1121" s="28">
        <f t="shared" si="53"/>
        <v>8.7750000000000004</v>
      </c>
    </row>
    <row r="1122" spans="1:19" s="25" customFormat="1" ht="47.25" x14ac:dyDescent="0.25">
      <c r="A1122" s="25">
        <v>1120</v>
      </c>
      <c r="B1122" s="26" t="s">
        <v>6712</v>
      </c>
      <c r="C1122" s="26" t="s">
        <v>6711</v>
      </c>
      <c r="D1122" s="27" t="s">
        <v>2436</v>
      </c>
      <c r="E1122" s="26" t="s">
        <v>133</v>
      </c>
      <c r="F1122" s="26" t="s">
        <v>58</v>
      </c>
      <c r="G1122" s="26" t="s">
        <v>6710</v>
      </c>
      <c r="H1122" s="26" t="s">
        <v>1030</v>
      </c>
      <c r="I1122" s="26" t="s">
        <v>6709</v>
      </c>
      <c r="J1122" s="28">
        <v>3.9</v>
      </c>
      <c r="K1122" s="25" t="s">
        <v>8472</v>
      </c>
      <c r="L1122" s="29" t="s">
        <v>8444</v>
      </c>
      <c r="M1122" s="25" t="e">
        <f>AVERAGE(SMALL(#REF!,1),SMALL(#REF!,2))</f>
        <v>#REF!</v>
      </c>
      <c r="N1122" s="25" t="e">
        <f>IF(#REF! &lt;=( AVERAGE(SMALL(#REF!,1),SMALL(#REF!,2))),#REF!, "")</f>
        <v>#REF!</v>
      </c>
      <c r="O1122" s="25" t="e">
        <f>AVERAGE(SMALL(#REF!,1),SMALL(#REF!,2))</f>
        <v>#REF!</v>
      </c>
      <c r="P1122" s="28">
        <v>3.9</v>
      </c>
      <c r="Q1122" s="25">
        <f t="shared" si="51"/>
        <v>0.97499999999999998</v>
      </c>
      <c r="R1122" s="25">
        <f t="shared" si="52"/>
        <v>4.875</v>
      </c>
      <c r="S1122" s="28">
        <f t="shared" si="53"/>
        <v>5.2649999999999997</v>
      </c>
    </row>
    <row r="1123" spans="1:19" s="25" customFormat="1" ht="63" x14ac:dyDescent="0.25">
      <c r="A1123" s="25">
        <v>1121</v>
      </c>
      <c r="B1123" s="26" t="s">
        <v>1932</v>
      </c>
      <c r="C1123" s="26" t="s">
        <v>1933</v>
      </c>
      <c r="D1123" s="27" t="s">
        <v>1935</v>
      </c>
      <c r="E1123" s="26" t="s">
        <v>435</v>
      </c>
      <c r="F1123" s="26" t="s">
        <v>58</v>
      </c>
      <c r="G1123" s="26" t="s">
        <v>1934</v>
      </c>
      <c r="H1123" s="26" t="s">
        <v>1936</v>
      </c>
      <c r="I1123" s="26" t="s">
        <v>1937</v>
      </c>
      <c r="J1123" s="28">
        <v>4</v>
      </c>
      <c r="K1123" s="25" t="s">
        <v>8472</v>
      </c>
      <c r="L1123" s="29" t="s">
        <v>8444</v>
      </c>
      <c r="M1123" s="25" t="e">
        <f>AVERAGE(SMALL(#REF!,1),SMALL(#REF!,2))</f>
        <v>#REF!</v>
      </c>
      <c r="N1123" s="25" t="e">
        <f>IF(#REF! &lt;=( AVERAGE(SMALL(#REF!,1),SMALL(#REF!,2))),#REF!, "")</f>
        <v>#REF!</v>
      </c>
      <c r="O1123" s="25" t="e">
        <f>AVERAGE(SMALL(#REF!,1),SMALL(#REF!,2))</f>
        <v>#REF!</v>
      </c>
      <c r="P1123" s="28">
        <v>4</v>
      </c>
      <c r="Q1123" s="25">
        <f t="shared" si="51"/>
        <v>1</v>
      </c>
      <c r="R1123" s="25">
        <f t="shared" si="52"/>
        <v>5</v>
      </c>
      <c r="S1123" s="28">
        <f t="shared" si="53"/>
        <v>5.4</v>
      </c>
    </row>
    <row r="1124" spans="1:19" s="25" customFormat="1" ht="31.5" x14ac:dyDescent="0.25">
      <c r="A1124" s="25">
        <v>1122</v>
      </c>
      <c r="B1124" s="26" t="s">
        <v>6114</v>
      </c>
      <c r="C1124" s="26" t="s">
        <v>6113</v>
      </c>
      <c r="D1124" s="27" t="s">
        <v>3940</v>
      </c>
      <c r="E1124" s="26" t="s">
        <v>3942</v>
      </c>
      <c r="F1124" s="26" t="s">
        <v>304</v>
      </c>
      <c r="G1124" s="26" t="s">
        <v>1005</v>
      </c>
      <c r="H1124" s="26" t="s">
        <v>1936</v>
      </c>
      <c r="I1124" s="26" t="s">
        <v>6112</v>
      </c>
      <c r="J1124" s="28">
        <v>7.3</v>
      </c>
      <c r="K1124" s="25" t="s">
        <v>8472</v>
      </c>
      <c r="L1124" s="29" t="s">
        <v>8444</v>
      </c>
      <c r="M1124" s="25" t="e">
        <f>AVERAGE(SMALL(#REF!,1),SMALL(#REF!,2))</f>
        <v>#REF!</v>
      </c>
      <c r="N1124" s="25" t="e">
        <f>IF(#REF! &lt;=( AVERAGE(SMALL(#REF!,1),SMALL(#REF!,2))),#REF!, "")</f>
        <v>#REF!</v>
      </c>
      <c r="O1124" s="25" t="e">
        <f>AVERAGE(SMALL(#REF!,1),SMALL(#REF!,2))</f>
        <v>#REF!</v>
      </c>
      <c r="P1124" s="28">
        <v>7.3</v>
      </c>
      <c r="Q1124" s="25">
        <f t="shared" si="51"/>
        <v>1.825</v>
      </c>
      <c r="R1124" s="25">
        <f t="shared" si="52"/>
        <v>9.125</v>
      </c>
      <c r="S1124" s="28">
        <f t="shared" si="53"/>
        <v>9.8550000000000004</v>
      </c>
    </row>
    <row r="1125" spans="1:19" s="25" customFormat="1" ht="31.5" x14ac:dyDescent="0.25">
      <c r="A1125" s="25">
        <v>1123</v>
      </c>
      <c r="B1125" s="26" t="s">
        <v>6111</v>
      </c>
      <c r="C1125" s="26" t="s">
        <v>6110</v>
      </c>
      <c r="D1125" s="27" t="s">
        <v>3940</v>
      </c>
      <c r="E1125" s="26" t="s">
        <v>3946</v>
      </c>
      <c r="F1125" s="26" t="s">
        <v>304</v>
      </c>
      <c r="G1125" s="26" t="s">
        <v>1005</v>
      </c>
      <c r="H1125" s="26" t="s">
        <v>1936</v>
      </c>
      <c r="I1125" s="26" t="s">
        <v>6109</v>
      </c>
      <c r="J1125" s="28">
        <v>6.05</v>
      </c>
      <c r="K1125" s="25" t="s">
        <v>8472</v>
      </c>
      <c r="L1125" s="29" t="s">
        <v>8444</v>
      </c>
      <c r="M1125" s="25" t="e">
        <f>AVERAGE(SMALL(#REF!,1),SMALL(#REF!,2))</f>
        <v>#REF!</v>
      </c>
      <c r="N1125" s="25" t="e">
        <f>IF(#REF! &lt;=( AVERAGE(SMALL(#REF!,1),SMALL(#REF!,2))),#REF!, "")</f>
        <v>#REF!</v>
      </c>
      <c r="O1125" s="25" t="e">
        <f>AVERAGE(SMALL(#REF!,1),SMALL(#REF!,2))</f>
        <v>#REF!</v>
      </c>
      <c r="P1125" s="28">
        <v>6.05</v>
      </c>
      <c r="Q1125" s="25">
        <f t="shared" si="51"/>
        <v>1.5125</v>
      </c>
      <c r="R1125" s="25">
        <f t="shared" si="52"/>
        <v>7.5625</v>
      </c>
      <c r="S1125" s="28">
        <f t="shared" si="53"/>
        <v>8.1675000000000004</v>
      </c>
    </row>
    <row r="1126" spans="1:19" s="25" customFormat="1" ht="63" x14ac:dyDescent="0.25">
      <c r="A1126" s="25">
        <v>1124</v>
      </c>
      <c r="B1126" s="26" t="s">
        <v>1945</v>
      </c>
      <c r="C1126" s="26" t="s">
        <v>925</v>
      </c>
      <c r="D1126" s="27" t="s">
        <v>928</v>
      </c>
      <c r="E1126" s="26" t="s">
        <v>450</v>
      </c>
      <c r="F1126" s="26" t="s">
        <v>1445</v>
      </c>
      <c r="G1126" s="26" t="s">
        <v>1946</v>
      </c>
      <c r="H1126" s="26" t="s">
        <v>1936</v>
      </c>
      <c r="I1126" s="26" t="s">
        <v>1947</v>
      </c>
      <c r="J1126" s="28">
        <v>3.15</v>
      </c>
      <c r="K1126" s="25" t="s">
        <v>8477</v>
      </c>
      <c r="L1126" s="29" t="s">
        <v>8475</v>
      </c>
      <c r="M1126" s="25" t="e">
        <f>AVERAGE(SMALL(#REF!,1),SMALL(#REF!,2))</f>
        <v>#REF!</v>
      </c>
      <c r="N1126" s="25" t="e">
        <f>IF(#REF! &lt;=( AVERAGE(SMALL(#REF!,1),SMALL(#REF!,2))),#REF!, "")</f>
        <v>#REF!</v>
      </c>
      <c r="O1126" s="25" t="e">
        <f>AVERAGE(SMALL(#REF!,1),SMALL(#REF!,2))</f>
        <v>#REF!</v>
      </c>
      <c r="P1126" s="28">
        <v>3.15</v>
      </c>
      <c r="Q1126" s="25">
        <f t="shared" si="51"/>
        <v>0.78749999999999998</v>
      </c>
      <c r="R1126" s="25">
        <f t="shared" si="52"/>
        <v>3.9375</v>
      </c>
      <c r="S1126" s="28">
        <f t="shared" si="53"/>
        <v>4.2525000000000004</v>
      </c>
    </row>
    <row r="1127" spans="1:19" s="25" customFormat="1" ht="63" x14ac:dyDescent="0.25">
      <c r="A1127" s="25">
        <v>1125</v>
      </c>
      <c r="B1127" s="26" t="s">
        <v>1938</v>
      </c>
      <c r="C1127" s="26" t="s">
        <v>232</v>
      </c>
      <c r="D1127" s="27" t="s">
        <v>234</v>
      </c>
      <c r="E1127" s="26" t="s">
        <v>45</v>
      </c>
      <c r="F1127" s="26" t="s">
        <v>58</v>
      </c>
      <c r="G1127" s="26" t="s">
        <v>1939</v>
      </c>
      <c r="H1127" s="26" t="s">
        <v>1936</v>
      </c>
      <c r="I1127" s="26" t="s">
        <v>1940</v>
      </c>
      <c r="J1127" s="28">
        <v>4.3</v>
      </c>
      <c r="K1127" s="25" t="s">
        <v>8472</v>
      </c>
      <c r="L1127" s="29" t="s">
        <v>8444</v>
      </c>
      <c r="M1127" s="25" t="e">
        <f>AVERAGE(SMALL(#REF!,1),SMALL(#REF!,2))</f>
        <v>#REF!</v>
      </c>
      <c r="N1127" s="25" t="e">
        <f>IF(#REF! &lt;=( AVERAGE(SMALL(#REF!,1),SMALL(#REF!,2))),#REF!, "")</f>
        <v>#REF!</v>
      </c>
      <c r="O1127" s="25" t="e">
        <f>AVERAGE(SMALL(#REF!,1),SMALL(#REF!,2))</f>
        <v>#REF!</v>
      </c>
      <c r="P1127" s="28">
        <v>4.3</v>
      </c>
      <c r="Q1127" s="25">
        <f t="shared" si="51"/>
        <v>1.075</v>
      </c>
      <c r="R1127" s="25">
        <f t="shared" si="52"/>
        <v>5.375</v>
      </c>
      <c r="S1127" s="28">
        <f t="shared" si="53"/>
        <v>5.8049999999999997</v>
      </c>
    </row>
    <row r="1128" spans="1:19" s="25" customFormat="1" ht="63" x14ac:dyDescent="0.25">
      <c r="A1128" s="25">
        <v>1126</v>
      </c>
      <c r="B1128" s="26" t="s">
        <v>1941</v>
      </c>
      <c r="C1128" s="26" t="s">
        <v>1942</v>
      </c>
      <c r="D1128" s="27" t="s">
        <v>1920</v>
      </c>
      <c r="E1128" s="26" t="s">
        <v>1919</v>
      </c>
      <c r="F1128" s="26" t="s">
        <v>58</v>
      </c>
      <c r="G1128" s="26" t="s">
        <v>1943</v>
      </c>
      <c r="H1128" s="26" t="s">
        <v>1936</v>
      </c>
      <c r="I1128" s="26" t="s">
        <v>1944</v>
      </c>
      <c r="J1128" s="28">
        <v>4.5</v>
      </c>
      <c r="K1128" s="25" t="s">
        <v>8472</v>
      </c>
      <c r="L1128" s="29" t="s">
        <v>8444</v>
      </c>
      <c r="M1128" s="25" t="e">
        <f>AVERAGE(SMALL(#REF!,1),SMALL(#REF!,2))</f>
        <v>#REF!</v>
      </c>
      <c r="N1128" s="25" t="e">
        <f>IF(#REF! &lt;=( AVERAGE(SMALL(#REF!,1),SMALL(#REF!,2))),#REF!, "")</f>
        <v>#REF!</v>
      </c>
      <c r="O1128" s="25" t="e">
        <f>AVERAGE(SMALL(#REF!,1),SMALL(#REF!,2))</f>
        <v>#REF!</v>
      </c>
      <c r="P1128" s="28">
        <v>4.5</v>
      </c>
      <c r="Q1128" s="25">
        <f t="shared" si="51"/>
        <v>1.125</v>
      </c>
      <c r="R1128" s="25">
        <f t="shared" si="52"/>
        <v>5.625</v>
      </c>
      <c r="S1128" s="28">
        <f t="shared" si="53"/>
        <v>6.0750000000000002</v>
      </c>
    </row>
    <row r="1129" spans="1:19" s="25" customFormat="1" ht="47.25" x14ac:dyDescent="0.25">
      <c r="A1129" s="25">
        <v>1127</v>
      </c>
      <c r="B1129" s="26" t="s">
        <v>2534</v>
      </c>
      <c r="C1129" s="26" t="s">
        <v>2535</v>
      </c>
      <c r="D1129" s="27" t="s">
        <v>1867</v>
      </c>
      <c r="E1129" s="26" t="s">
        <v>413</v>
      </c>
      <c r="F1129" s="26" t="s">
        <v>157</v>
      </c>
      <c r="G1129" s="26" t="s">
        <v>2536</v>
      </c>
      <c r="H1129" s="26" t="s">
        <v>2537</v>
      </c>
      <c r="I1129" s="26" t="s">
        <v>2538</v>
      </c>
      <c r="J1129" s="28">
        <v>17.63</v>
      </c>
      <c r="K1129" s="25" t="s">
        <v>8472</v>
      </c>
      <c r="L1129" s="29" t="s">
        <v>8444</v>
      </c>
      <c r="M1129" s="25" t="e">
        <f>AVERAGE(SMALL(#REF!,1),SMALL(#REF!,2))</f>
        <v>#REF!</v>
      </c>
      <c r="N1129" s="25" t="e">
        <f>IF(#REF! &lt;=( AVERAGE(SMALL(#REF!,1),SMALL(#REF!,2))),#REF!, "")</f>
        <v>#REF!</v>
      </c>
      <c r="O1129" s="25" t="e">
        <f>AVERAGE(SMALL(#REF!,1),SMALL(#REF!,2))</f>
        <v>#REF!</v>
      </c>
      <c r="P1129" s="28">
        <v>17.63</v>
      </c>
      <c r="Q1129" s="25">
        <f t="shared" si="51"/>
        <v>2.9971000000000001</v>
      </c>
      <c r="R1129" s="25">
        <f t="shared" si="52"/>
        <v>20.627099999999999</v>
      </c>
      <c r="S1129" s="28">
        <f t="shared" si="53"/>
        <v>22.277267999999999</v>
      </c>
    </row>
    <row r="1130" spans="1:19" s="25" customFormat="1" ht="31.5" x14ac:dyDescent="0.25">
      <c r="A1130" s="25">
        <v>1128</v>
      </c>
      <c r="B1130" s="26" t="s">
        <v>2534</v>
      </c>
      <c r="C1130" s="26" t="s">
        <v>1865</v>
      </c>
      <c r="D1130" s="27" t="s">
        <v>1867</v>
      </c>
      <c r="E1130" s="26" t="s">
        <v>414</v>
      </c>
      <c r="F1130" s="26" t="s">
        <v>157</v>
      </c>
      <c r="G1130" s="26" t="s">
        <v>2539</v>
      </c>
      <c r="H1130" s="26" t="s">
        <v>2537</v>
      </c>
      <c r="I1130" s="26" t="s">
        <v>2540</v>
      </c>
      <c r="J1130" s="28">
        <v>21.5</v>
      </c>
      <c r="K1130" s="25" t="s">
        <v>8472</v>
      </c>
      <c r="L1130" s="29" t="s">
        <v>8444</v>
      </c>
      <c r="M1130" s="25" t="e">
        <f>AVERAGE(SMALL(#REF!,1),SMALL(#REF!,2))</f>
        <v>#REF!</v>
      </c>
      <c r="N1130" s="25" t="e">
        <f>IF(#REF! &lt;=( AVERAGE(SMALL(#REF!,1),SMALL(#REF!,2))),#REF!, "")</f>
        <v>#REF!</v>
      </c>
      <c r="O1130" s="25" t="e">
        <f>AVERAGE(SMALL(#REF!,1),SMALL(#REF!,2))</f>
        <v>#REF!</v>
      </c>
      <c r="P1130" s="28">
        <v>21.5</v>
      </c>
      <c r="Q1130" s="25">
        <f t="shared" si="51"/>
        <v>3.6550000000000002</v>
      </c>
      <c r="R1130" s="25">
        <f t="shared" si="52"/>
        <v>25.155000000000001</v>
      </c>
      <c r="S1130" s="28">
        <f t="shared" si="53"/>
        <v>27.167400000000001</v>
      </c>
    </row>
    <row r="1131" spans="1:19" s="25" customFormat="1" ht="31.5" x14ac:dyDescent="0.25">
      <c r="A1131" s="25">
        <v>1129</v>
      </c>
      <c r="B1131" s="26" t="s">
        <v>2541</v>
      </c>
      <c r="C1131" s="26" t="s">
        <v>2542</v>
      </c>
      <c r="D1131" s="27" t="s">
        <v>705</v>
      </c>
      <c r="E1131" s="26" t="s">
        <v>2543</v>
      </c>
      <c r="F1131" s="26" t="s">
        <v>703</v>
      </c>
      <c r="G1131" s="26" t="s">
        <v>2544</v>
      </c>
      <c r="H1131" s="26" t="s">
        <v>2537</v>
      </c>
      <c r="I1131" s="26" t="s">
        <v>2545</v>
      </c>
      <c r="J1131" s="28">
        <v>7.69</v>
      </c>
      <c r="K1131" s="25" t="s">
        <v>8472</v>
      </c>
      <c r="L1131" s="29" t="s">
        <v>8444</v>
      </c>
      <c r="M1131" s="25" t="e">
        <f>AVERAGE(SMALL(#REF!,1),SMALL(#REF!,2))</f>
        <v>#REF!</v>
      </c>
      <c r="N1131" s="25" t="e">
        <f>IF(#REF! &lt;=( AVERAGE(SMALL(#REF!,1),SMALL(#REF!,2))),#REF!, "")</f>
        <v>#REF!</v>
      </c>
      <c r="O1131" s="25" t="e">
        <f>AVERAGE(SMALL(#REF!,1),SMALL(#REF!,2))</f>
        <v>#REF!</v>
      </c>
      <c r="P1131" s="28">
        <v>7.69</v>
      </c>
      <c r="Q1131" s="25">
        <f t="shared" si="51"/>
        <v>1.9225000000000001</v>
      </c>
      <c r="R1131" s="25">
        <f t="shared" si="52"/>
        <v>9.6125000000000007</v>
      </c>
      <c r="S1131" s="28">
        <f t="shared" si="53"/>
        <v>10.381500000000001</v>
      </c>
    </row>
    <row r="1132" spans="1:19" s="25" customFormat="1" ht="31.5" x14ac:dyDescent="0.25">
      <c r="A1132" s="25">
        <v>1130</v>
      </c>
      <c r="B1132" s="26" t="s">
        <v>6215</v>
      </c>
      <c r="C1132" s="26" t="s">
        <v>1555</v>
      </c>
      <c r="D1132" s="27" t="s">
        <v>1556</v>
      </c>
      <c r="E1132" s="26" t="s">
        <v>1049</v>
      </c>
      <c r="F1132" s="26" t="s">
        <v>304</v>
      </c>
      <c r="G1132" s="26" t="s">
        <v>879</v>
      </c>
      <c r="H1132" s="26" t="s">
        <v>4924</v>
      </c>
      <c r="I1132" s="26" t="s">
        <v>6216</v>
      </c>
      <c r="J1132" s="28">
        <v>2.96</v>
      </c>
      <c r="K1132" s="25" t="s">
        <v>8472</v>
      </c>
      <c r="L1132" s="29" t="s">
        <v>8444</v>
      </c>
      <c r="M1132" s="25" t="e">
        <f>AVERAGE(SMALL(#REF!,1),SMALL(#REF!,2))</f>
        <v>#REF!</v>
      </c>
      <c r="N1132" s="25" t="e">
        <f>IF(#REF! &lt;=( AVERAGE(SMALL(#REF!,1),SMALL(#REF!,2))),#REF!, "")</f>
        <v>#REF!</v>
      </c>
      <c r="O1132" s="25" t="e">
        <f>AVERAGE(SMALL(#REF!,1),SMALL(#REF!,2))</f>
        <v>#REF!</v>
      </c>
      <c r="P1132" s="28">
        <v>2.96</v>
      </c>
      <c r="Q1132" s="25">
        <f t="shared" si="51"/>
        <v>0.74</v>
      </c>
      <c r="R1132" s="25">
        <f t="shared" si="52"/>
        <v>3.7</v>
      </c>
      <c r="S1132" s="28">
        <f t="shared" si="53"/>
        <v>3.9960000000000004</v>
      </c>
    </row>
    <row r="1133" spans="1:19" s="25" customFormat="1" ht="31.5" x14ac:dyDescent="0.25">
      <c r="A1133" s="25">
        <v>1131</v>
      </c>
      <c r="B1133" s="26" t="s">
        <v>6215</v>
      </c>
      <c r="C1133" s="26" t="s">
        <v>1555</v>
      </c>
      <c r="D1133" s="27" t="s">
        <v>1556</v>
      </c>
      <c r="E1133" s="26" t="s">
        <v>50</v>
      </c>
      <c r="F1133" s="26" t="s">
        <v>304</v>
      </c>
      <c r="G1133" s="26" t="s">
        <v>879</v>
      </c>
      <c r="H1133" s="26" t="s">
        <v>4924</v>
      </c>
      <c r="I1133" s="26" t="s">
        <v>6214</v>
      </c>
      <c r="J1133" s="28">
        <v>1.55</v>
      </c>
      <c r="K1133" s="25" t="s">
        <v>8472</v>
      </c>
      <c r="L1133" s="29" t="s">
        <v>8444</v>
      </c>
      <c r="M1133" s="25" t="e">
        <f>AVERAGE(SMALL(#REF!,1),SMALL(#REF!,2))</f>
        <v>#REF!</v>
      </c>
      <c r="N1133" s="25" t="e">
        <f>IF(#REF! &lt;=( AVERAGE(SMALL(#REF!,1),SMALL(#REF!,2))),#REF!, "")</f>
        <v>#REF!</v>
      </c>
      <c r="O1133" s="25" t="e">
        <f>AVERAGE(SMALL(#REF!,1),SMALL(#REF!,2))</f>
        <v>#REF!</v>
      </c>
      <c r="P1133" s="28">
        <v>1.55</v>
      </c>
      <c r="Q1133" s="25">
        <f t="shared" si="51"/>
        <v>0.38750000000000001</v>
      </c>
      <c r="R1133" s="25">
        <f t="shared" si="52"/>
        <v>1.9375</v>
      </c>
      <c r="S1133" s="28">
        <f t="shared" si="53"/>
        <v>2.0924999999999998</v>
      </c>
    </row>
    <row r="1134" spans="1:19" s="25" customFormat="1" ht="31.5" x14ac:dyDescent="0.25">
      <c r="A1134" s="25">
        <v>1132</v>
      </c>
      <c r="B1134" s="26" t="s">
        <v>4926</v>
      </c>
      <c r="C1134" s="26" t="s">
        <v>1555</v>
      </c>
      <c r="D1134" s="27" t="s">
        <v>1556</v>
      </c>
      <c r="E1134" s="26" t="s">
        <v>187</v>
      </c>
      <c r="F1134" s="26" t="s">
        <v>773</v>
      </c>
      <c r="G1134" s="26" t="s">
        <v>4925</v>
      </c>
      <c r="H1134" s="26" t="s">
        <v>4924</v>
      </c>
      <c r="I1134" s="26" t="s">
        <v>4927</v>
      </c>
      <c r="J1134" s="28">
        <v>1.1839999999999999</v>
      </c>
      <c r="K1134" s="25" t="s">
        <v>8478</v>
      </c>
      <c r="L1134" s="29" t="s">
        <v>8448</v>
      </c>
      <c r="M1134" s="25" t="e">
        <f>AVERAGE(SMALL(#REF!,1),SMALL(#REF!,2))</f>
        <v>#REF!</v>
      </c>
      <c r="N1134" s="25" t="e">
        <f>IF(#REF! &lt;=( AVERAGE(SMALL(#REF!,1),SMALL(#REF!,2))),#REF!, "")</f>
        <v>#REF!</v>
      </c>
      <c r="O1134" s="25" t="e">
        <f>AVERAGE(SMALL(#REF!,1),SMALL(#REF!,2))</f>
        <v>#REF!</v>
      </c>
      <c r="P1134" s="28">
        <v>1.1839999999999999</v>
      </c>
      <c r="Q1134" s="25">
        <f t="shared" si="51"/>
        <v>0.29599999999999999</v>
      </c>
      <c r="R1134" s="25">
        <f t="shared" si="52"/>
        <v>1.48</v>
      </c>
      <c r="S1134" s="28">
        <f t="shared" si="53"/>
        <v>1.5984</v>
      </c>
    </row>
    <row r="1135" spans="1:19" s="25" customFormat="1" ht="31.5" x14ac:dyDescent="0.25">
      <c r="A1135" s="25">
        <v>1133</v>
      </c>
      <c r="B1135" s="26" t="s">
        <v>4926</v>
      </c>
      <c r="C1135" s="26" t="s">
        <v>1555</v>
      </c>
      <c r="D1135" s="27" t="s">
        <v>1556</v>
      </c>
      <c r="E1135" s="26" t="s">
        <v>83</v>
      </c>
      <c r="F1135" s="26" t="s">
        <v>773</v>
      </c>
      <c r="G1135" s="26" t="s">
        <v>4925</v>
      </c>
      <c r="H1135" s="26" t="s">
        <v>4924</v>
      </c>
      <c r="I1135" s="26" t="s">
        <v>4923</v>
      </c>
      <c r="J1135" s="28">
        <v>1.1000000000000001</v>
      </c>
      <c r="K1135" s="25" t="s">
        <v>8472</v>
      </c>
      <c r="L1135" s="29" t="s">
        <v>8444</v>
      </c>
      <c r="M1135" s="25" t="e">
        <f>AVERAGE(SMALL(#REF!,1),SMALL(#REF!,2))</f>
        <v>#REF!</v>
      </c>
      <c r="N1135" s="25" t="e">
        <f>IF(#REF! &lt;=( AVERAGE(SMALL(#REF!,1),SMALL(#REF!,2))),#REF!, "")</f>
        <v>#REF!</v>
      </c>
      <c r="O1135" s="25" t="e">
        <f>AVERAGE(SMALL(#REF!,1),SMALL(#REF!,2))</f>
        <v>#REF!</v>
      </c>
      <c r="P1135" s="28">
        <v>1.1000000000000001</v>
      </c>
      <c r="Q1135" s="25">
        <f t="shared" si="51"/>
        <v>0.27500000000000002</v>
      </c>
      <c r="R1135" s="25">
        <f t="shared" si="52"/>
        <v>1.375</v>
      </c>
      <c r="S1135" s="28">
        <f t="shared" si="53"/>
        <v>1.4850000000000001</v>
      </c>
    </row>
    <row r="1136" spans="1:19" s="25" customFormat="1" ht="31.5" x14ac:dyDescent="0.25">
      <c r="A1136" s="25">
        <v>1134</v>
      </c>
      <c r="B1136" s="26" t="s">
        <v>6213</v>
      </c>
      <c r="C1136" s="26" t="s">
        <v>1632</v>
      </c>
      <c r="D1136" s="27" t="s">
        <v>1634</v>
      </c>
      <c r="E1136" s="26" t="s">
        <v>83</v>
      </c>
      <c r="F1136" s="26" t="s">
        <v>58</v>
      </c>
      <c r="G1136" s="26" t="s">
        <v>2472</v>
      </c>
      <c r="H1136" s="26" t="s">
        <v>4924</v>
      </c>
      <c r="I1136" s="26" t="s">
        <v>6212</v>
      </c>
      <c r="J1136" s="28">
        <v>1.92</v>
      </c>
      <c r="K1136" s="25" t="s">
        <v>8472</v>
      </c>
      <c r="L1136" s="29" t="s">
        <v>8444</v>
      </c>
      <c r="M1136" s="25" t="e">
        <f>AVERAGE(SMALL(#REF!,1),SMALL(#REF!,2))</f>
        <v>#REF!</v>
      </c>
      <c r="N1136" s="25" t="e">
        <f>IF(#REF! &lt;=( AVERAGE(SMALL(#REF!,1),SMALL(#REF!,2))),#REF!, "")</f>
        <v>#REF!</v>
      </c>
      <c r="O1136" s="25" t="e">
        <f>AVERAGE(SMALL(#REF!,1),SMALL(#REF!,2))</f>
        <v>#REF!</v>
      </c>
      <c r="P1136" s="28">
        <v>1.92</v>
      </c>
      <c r="Q1136" s="25">
        <f t="shared" si="51"/>
        <v>0.48</v>
      </c>
      <c r="R1136" s="25">
        <f t="shared" si="52"/>
        <v>2.4</v>
      </c>
      <c r="S1136" s="28">
        <f t="shared" si="53"/>
        <v>2.5920000000000001</v>
      </c>
    </row>
    <row r="1137" spans="1:20" s="25" customFormat="1" ht="31.5" x14ac:dyDescent="0.25">
      <c r="A1137" s="25">
        <v>1135</v>
      </c>
      <c r="B1137" s="26" t="s">
        <v>6211</v>
      </c>
      <c r="C1137" s="26" t="s">
        <v>1632</v>
      </c>
      <c r="D1137" s="27" t="s">
        <v>1634</v>
      </c>
      <c r="E1137" s="26" t="s">
        <v>83</v>
      </c>
      <c r="F1137" s="26" t="s">
        <v>1460</v>
      </c>
      <c r="G1137" s="26" t="s">
        <v>6210</v>
      </c>
      <c r="H1137" s="26" t="s">
        <v>4924</v>
      </c>
      <c r="I1137" s="26" t="s">
        <v>6209</v>
      </c>
      <c r="J1137" s="28">
        <v>1.35</v>
      </c>
      <c r="K1137" s="25" t="s">
        <v>8472</v>
      </c>
      <c r="L1137" s="29" t="s">
        <v>8444</v>
      </c>
      <c r="M1137" s="25" t="e">
        <f>AVERAGE(SMALL(#REF!,1),SMALL(#REF!,2))</f>
        <v>#REF!</v>
      </c>
      <c r="N1137" s="25" t="e">
        <f>IF(#REF! &lt;=( AVERAGE(SMALL(#REF!,1),SMALL(#REF!,2))),#REF!, "")</f>
        <v>#REF!</v>
      </c>
      <c r="O1137" s="25" t="e">
        <f>AVERAGE(SMALL(#REF!,1),SMALL(#REF!,2))</f>
        <v>#REF!</v>
      </c>
      <c r="P1137" s="28">
        <v>1.35</v>
      </c>
      <c r="Q1137" s="25">
        <f t="shared" si="51"/>
        <v>0.33750000000000002</v>
      </c>
      <c r="R1137" s="25">
        <f t="shared" si="52"/>
        <v>1.6875</v>
      </c>
      <c r="S1137" s="28">
        <f t="shared" si="53"/>
        <v>1.8225</v>
      </c>
    </row>
    <row r="1138" spans="1:20" s="25" customFormat="1" ht="31.5" x14ac:dyDescent="0.25">
      <c r="A1138" s="25">
        <v>1136</v>
      </c>
      <c r="B1138" s="35" t="s">
        <v>4504</v>
      </c>
      <c r="C1138" s="35" t="s">
        <v>4503</v>
      </c>
      <c r="D1138" s="36" t="s">
        <v>4501</v>
      </c>
      <c r="E1138" s="35" t="s">
        <v>3444</v>
      </c>
      <c r="F1138" s="35" t="s">
        <v>58</v>
      </c>
      <c r="G1138" s="35" t="s">
        <v>4502</v>
      </c>
      <c r="H1138" s="35" t="s">
        <v>4500</v>
      </c>
      <c r="I1138" s="35" t="s">
        <v>4499</v>
      </c>
      <c r="J1138" s="28">
        <v>8183.415</v>
      </c>
      <c r="K1138" s="25" t="s">
        <v>8486</v>
      </c>
      <c r="L1138" s="29" t="s">
        <v>8443</v>
      </c>
      <c r="M1138" s="25" t="e">
        <f>AVERAGE(SMALL(#REF!,1),SMALL(#REF!,2))</f>
        <v>#REF!</v>
      </c>
      <c r="N1138" s="25" t="e">
        <f>IF(#REF! &lt;=( AVERAGE(SMALL(#REF!,1),SMALL(#REF!,2))),#REF!, "")</f>
        <v>#REF!</v>
      </c>
      <c r="O1138" s="25" t="e">
        <f>AVERAGE(SMALL(#REF!,1),SMALL(#REF!,2))</f>
        <v>#REF!</v>
      </c>
      <c r="P1138" s="28">
        <v>8183.415</v>
      </c>
      <c r="Q1138" s="25">
        <f t="shared" si="51"/>
        <v>818.3415</v>
      </c>
      <c r="R1138" s="25">
        <f t="shared" si="52"/>
        <v>9001.7564999999995</v>
      </c>
      <c r="S1138" s="28">
        <f t="shared" si="53"/>
        <v>9721.8970200000003</v>
      </c>
      <c r="T1138" s="25" t="s">
        <v>8513</v>
      </c>
    </row>
    <row r="1139" spans="1:20" s="25" customFormat="1" ht="78.75" x14ac:dyDescent="0.25">
      <c r="A1139" s="25">
        <v>1137</v>
      </c>
      <c r="B1139" s="26" t="s">
        <v>3513</v>
      </c>
      <c r="C1139" s="26" t="s">
        <v>3514</v>
      </c>
      <c r="D1139" s="27" t="s">
        <v>1561</v>
      </c>
      <c r="E1139" s="26" t="s">
        <v>133</v>
      </c>
      <c r="F1139" s="26" t="s">
        <v>304</v>
      </c>
      <c r="G1139" s="26" t="s">
        <v>3515</v>
      </c>
      <c r="H1139" s="26" t="s">
        <v>3516</v>
      </c>
      <c r="I1139" s="26" t="s">
        <v>3517</v>
      </c>
      <c r="J1139" s="28">
        <v>11.102600000000001</v>
      </c>
      <c r="K1139" s="25" t="s">
        <v>8477</v>
      </c>
      <c r="L1139" s="29" t="s">
        <v>8475</v>
      </c>
      <c r="M1139" s="25" t="e">
        <f>AVERAGE(SMALL(#REF!,1),SMALL(#REF!,2))</f>
        <v>#REF!</v>
      </c>
      <c r="N1139" s="25" t="e">
        <f>IF(#REF! &lt;=( AVERAGE(SMALL(#REF!,1),SMALL(#REF!,2))),#REF!, "")</f>
        <v>#REF!</v>
      </c>
      <c r="O1139" s="25" t="e">
        <f>AVERAGE(SMALL(#REF!,1),SMALL(#REF!,2))</f>
        <v>#REF!</v>
      </c>
      <c r="P1139" s="28">
        <v>2.17</v>
      </c>
      <c r="Q1139" s="25">
        <f t="shared" si="51"/>
        <v>1.8874420000000003</v>
      </c>
      <c r="R1139" s="25">
        <f t="shared" si="52"/>
        <v>12.990042000000001</v>
      </c>
      <c r="S1139" s="28">
        <f t="shared" si="53"/>
        <v>14.029245360000001</v>
      </c>
    </row>
    <row r="1140" spans="1:20" s="25" customFormat="1" x14ac:dyDescent="0.25">
      <c r="A1140" s="25">
        <v>1138</v>
      </c>
      <c r="B1140" s="26" t="s">
        <v>2988</v>
      </c>
      <c r="C1140" s="26" t="s">
        <v>2019</v>
      </c>
      <c r="D1140" s="27" t="s">
        <v>2021</v>
      </c>
      <c r="E1140" s="26" t="s">
        <v>2789</v>
      </c>
      <c r="F1140" s="26" t="s">
        <v>430</v>
      </c>
      <c r="G1140" s="26" t="s">
        <v>2989</v>
      </c>
      <c r="H1140" s="26" t="s">
        <v>2990</v>
      </c>
      <c r="I1140" s="26" t="s">
        <v>2991</v>
      </c>
      <c r="J1140" s="28">
        <v>0.79</v>
      </c>
      <c r="K1140" s="25" t="s">
        <v>8472</v>
      </c>
      <c r="L1140" s="29" t="s">
        <v>8444</v>
      </c>
      <c r="M1140" s="25" t="e">
        <f>AVERAGE(SMALL(#REF!,1),SMALL(#REF!,2))</f>
        <v>#REF!</v>
      </c>
      <c r="N1140" s="25" t="e">
        <f>IF(#REF! &lt;=( AVERAGE(SMALL(#REF!,1),SMALL(#REF!,2))),#REF!, "")</f>
        <v>#REF!</v>
      </c>
      <c r="O1140" s="25" t="e">
        <f>AVERAGE(SMALL(#REF!,1),SMALL(#REF!,2))</f>
        <v>#REF!</v>
      </c>
      <c r="P1140" s="28">
        <v>0.79</v>
      </c>
      <c r="Q1140" s="25">
        <f t="shared" si="51"/>
        <v>0.19750000000000001</v>
      </c>
      <c r="R1140" s="25">
        <f t="shared" si="52"/>
        <v>0.98750000000000004</v>
      </c>
      <c r="S1140" s="28">
        <f t="shared" si="53"/>
        <v>1.0665</v>
      </c>
    </row>
    <row r="1141" spans="1:20" s="25" customFormat="1" ht="47.25" x14ac:dyDescent="0.25">
      <c r="A1141" s="25">
        <v>1139</v>
      </c>
      <c r="B1141" s="26" t="s">
        <v>2992</v>
      </c>
      <c r="C1141" s="26" t="s">
        <v>2993</v>
      </c>
      <c r="D1141" s="27" t="s">
        <v>2996</v>
      </c>
      <c r="E1141" s="26" t="s">
        <v>2994</v>
      </c>
      <c r="F1141" s="26" t="s">
        <v>430</v>
      </c>
      <c r="G1141" s="26" t="s">
        <v>2995</v>
      </c>
      <c r="H1141" s="26" t="s">
        <v>2990</v>
      </c>
      <c r="I1141" s="26" t="s">
        <v>2997</v>
      </c>
      <c r="J1141" s="28">
        <v>1.62</v>
      </c>
      <c r="K1141" s="25" t="s">
        <v>8472</v>
      </c>
      <c r="L1141" s="29" t="s">
        <v>8444</v>
      </c>
      <c r="M1141" s="25" t="e">
        <f>AVERAGE(SMALL(#REF!,1),SMALL(#REF!,2))</f>
        <v>#REF!</v>
      </c>
      <c r="N1141" s="25" t="e">
        <f>IF(#REF! &lt;=( AVERAGE(SMALL(#REF!,1),SMALL(#REF!,2))),#REF!, "")</f>
        <v>#REF!</v>
      </c>
      <c r="O1141" s="25" t="e">
        <f>AVERAGE(SMALL(#REF!,1),SMALL(#REF!,2))</f>
        <v>#REF!</v>
      </c>
      <c r="P1141" s="28">
        <v>1.62</v>
      </c>
      <c r="Q1141" s="25">
        <f t="shared" si="51"/>
        <v>0.40500000000000003</v>
      </c>
      <c r="R1141" s="25">
        <f t="shared" si="52"/>
        <v>2.0250000000000004</v>
      </c>
      <c r="S1141" s="28">
        <f t="shared" si="53"/>
        <v>2.1870000000000003</v>
      </c>
    </row>
    <row r="1142" spans="1:20" s="25" customFormat="1" ht="31.5" x14ac:dyDescent="0.25">
      <c r="A1142" s="25">
        <v>1140</v>
      </c>
      <c r="B1142" s="26" t="s">
        <v>4111</v>
      </c>
      <c r="C1142" s="26" t="s">
        <v>4110</v>
      </c>
      <c r="D1142" s="27" t="s">
        <v>234</v>
      </c>
      <c r="E1142" s="26" t="s">
        <v>1323</v>
      </c>
      <c r="F1142" s="26" t="s">
        <v>58</v>
      </c>
      <c r="G1142" s="26" t="s">
        <v>4109</v>
      </c>
      <c r="H1142" s="26" t="s">
        <v>4108</v>
      </c>
      <c r="I1142" s="26" t="s">
        <v>4112</v>
      </c>
      <c r="J1142" s="28">
        <v>6.5</v>
      </c>
      <c r="K1142" s="25" t="s">
        <v>8472</v>
      </c>
      <c r="L1142" s="29" t="s">
        <v>8444</v>
      </c>
      <c r="M1142" s="25" t="e">
        <f>AVERAGE(SMALL(#REF!,1),SMALL(#REF!,2))</f>
        <v>#REF!</v>
      </c>
      <c r="N1142" s="25" t="e">
        <f>IF(#REF! &lt;=( AVERAGE(SMALL(#REF!,1),SMALL(#REF!,2))),#REF!, "")</f>
        <v>#REF!</v>
      </c>
      <c r="O1142" s="25" t="e">
        <f>AVERAGE(SMALL(#REF!,1),SMALL(#REF!,2))</f>
        <v>#REF!</v>
      </c>
      <c r="P1142" s="28">
        <v>6.5</v>
      </c>
      <c r="Q1142" s="25">
        <f t="shared" si="51"/>
        <v>1.625</v>
      </c>
      <c r="R1142" s="25">
        <f t="shared" si="52"/>
        <v>8.125</v>
      </c>
      <c r="S1142" s="28">
        <f t="shared" si="53"/>
        <v>8.7750000000000004</v>
      </c>
    </row>
    <row r="1143" spans="1:20" s="25" customFormat="1" ht="31.5" x14ac:dyDescent="0.25">
      <c r="A1143" s="25">
        <v>1141</v>
      </c>
      <c r="B1143" s="26" t="s">
        <v>4111</v>
      </c>
      <c r="C1143" s="26" t="s">
        <v>4110</v>
      </c>
      <c r="D1143" s="27" t="s">
        <v>234</v>
      </c>
      <c r="E1143" s="26" t="s">
        <v>45</v>
      </c>
      <c r="F1143" s="26" t="s">
        <v>58</v>
      </c>
      <c r="G1143" s="26" t="s">
        <v>4109</v>
      </c>
      <c r="H1143" s="26" t="s">
        <v>4108</v>
      </c>
      <c r="I1143" s="26" t="s">
        <v>4107</v>
      </c>
      <c r="J1143" s="28">
        <v>5.5</v>
      </c>
      <c r="K1143" s="25" t="s">
        <v>8472</v>
      </c>
      <c r="L1143" s="29" t="s">
        <v>8444</v>
      </c>
      <c r="M1143" s="25" t="e">
        <f>AVERAGE(SMALL(#REF!,1),SMALL(#REF!,2))</f>
        <v>#REF!</v>
      </c>
      <c r="N1143" s="25" t="e">
        <f>IF(#REF! &lt;=( AVERAGE(SMALL(#REF!,1),SMALL(#REF!,2))),#REF!, "")</f>
        <v>#REF!</v>
      </c>
      <c r="O1143" s="25" t="e">
        <f>AVERAGE(SMALL(#REF!,1),SMALL(#REF!,2))</f>
        <v>#REF!</v>
      </c>
      <c r="P1143" s="28">
        <v>5.5</v>
      </c>
      <c r="Q1143" s="25">
        <f t="shared" si="51"/>
        <v>1.375</v>
      </c>
      <c r="R1143" s="25">
        <f t="shared" si="52"/>
        <v>6.875</v>
      </c>
      <c r="S1143" s="28">
        <f t="shared" si="53"/>
        <v>7.4249999999999998</v>
      </c>
    </row>
    <row r="1144" spans="1:20" s="25" customFormat="1" ht="47.25" x14ac:dyDescent="0.25">
      <c r="A1144" s="25">
        <v>1142</v>
      </c>
      <c r="B1144" s="26" t="s">
        <v>1076</v>
      </c>
      <c r="C1144" s="26" t="s">
        <v>1077</v>
      </c>
      <c r="D1144" s="27" t="s">
        <v>1079</v>
      </c>
      <c r="E1144" s="26" t="s">
        <v>83</v>
      </c>
      <c r="F1144" s="26" t="s">
        <v>293</v>
      </c>
      <c r="G1144" s="26" t="s">
        <v>1078</v>
      </c>
      <c r="H1144" s="26" t="s">
        <v>1074</v>
      </c>
      <c r="I1144" s="26" t="s">
        <v>1080</v>
      </c>
      <c r="J1144" s="28">
        <v>2.8</v>
      </c>
      <c r="K1144" s="25" t="s">
        <v>8472</v>
      </c>
      <c r="L1144" s="29" t="s">
        <v>8444</v>
      </c>
      <c r="M1144" s="25" t="e">
        <f>AVERAGE(SMALL(#REF!,1),SMALL(#REF!,2))</f>
        <v>#REF!</v>
      </c>
      <c r="N1144" s="25" t="e">
        <f>IF(#REF! &lt;=( AVERAGE(SMALL(#REF!,1),SMALL(#REF!,2))),#REF!, "")</f>
        <v>#REF!</v>
      </c>
      <c r="O1144" s="25" t="e">
        <f>AVERAGE(SMALL(#REF!,1),SMALL(#REF!,2))</f>
        <v>#REF!</v>
      </c>
      <c r="P1144" s="28">
        <v>2.8</v>
      </c>
      <c r="Q1144" s="25">
        <f t="shared" si="51"/>
        <v>0.7</v>
      </c>
      <c r="R1144" s="25">
        <f t="shared" si="52"/>
        <v>3.5</v>
      </c>
      <c r="S1144" s="28">
        <f t="shared" si="53"/>
        <v>3.7800000000000002</v>
      </c>
    </row>
    <row r="1145" spans="1:20" s="25" customFormat="1" ht="47.25" x14ac:dyDescent="0.25">
      <c r="A1145" s="25">
        <v>1143</v>
      </c>
      <c r="B1145" s="26" t="s">
        <v>1076</v>
      </c>
      <c r="C1145" s="26" t="s">
        <v>1077</v>
      </c>
      <c r="D1145" s="27" t="s">
        <v>1079</v>
      </c>
      <c r="E1145" s="26" t="s">
        <v>83</v>
      </c>
      <c r="F1145" s="26" t="s">
        <v>293</v>
      </c>
      <c r="G1145" s="26" t="s">
        <v>1081</v>
      </c>
      <c r="H1145" s="26" t="s">
        <v>1074</v>
      </c>
      <c r="I1145" s="26" t="s">
        <v>1082</v>
      </c>
      <c r="J1145" s="28">
        <v>2.35</v>
      </c>
      <c r="K1145" s="25" t="s">
        <v>8472</v>
      </c>
      <c r="L1145" s="29" t="s">
        <v>8444</v>
      </c>
      <c r="M1145" s="25" t="e">
        <f>AVERAGE(SMALL(#REF!,1),SMALL(#REF!,2))</f>
        <v>#REF!</v>
      </c>
      <c r="N1145" s="25" t="e">
        <f>IF(#REF! &lt;=( AVERAGE(SMALL(#REF!,1),SMALL(#REF!,2))),#REF!, "")</f>
        <v>#REF!</v>
      </c>
      <c r="O1145" s="25" t="e">
        <f>AVERAGE(SMALL(#REF!,1),SMALL(#REF!,2))</f>
        <v>#REF!</v>
      </c>
      <c r="P1145" s="28">
        <v>2.35</v>
      </c>
      <c r="Q1145" s="25">
        <f t="shared" si="51"/>
        <v>0.58750000000000002</v>
      </c>
      <c r="R1145" s="25">
        <f t="shared" si="52"/>
        <v>2.9375</v>
      </c>
      <c r="S1145" s="28">
        <f t="shared" si="53"/>
        <v>3.1724999999999999</v>
      </c>
    </row>
    <row r="1146" spans="1:20" s="25" customFormat="1" x14ac:dyDescent="0.25">
      <c r="A1146" s="25">
        <v>1144</v>
      </c>
      <c r="B1146" s="26" t="s">
        <v>3936</v>
      </c>
      <c r="C1146" s="26" t="s">
        <v>3935</v>
      </c>
      <c r="D1146" s="27" t="s">
        <v>2318</v>
      </c>
      <c r="E1146" s="26" t="s">
        <v>806</v>
      </c>
      <c r="F1146" s="26" t="s">
        <v>1827</v>
      </c>
      <c r="G1146" s="26" t="s">
        <v>3934</v>
      </c>
      <c r="H1146" s="26" t="s">
        <v>1074</v>
      </c>
      <c r="I1146" s="26" t="s">
        <v>3933</v>
      </c>
      <c r="J1146" s="28">
        <v>2</v>
      </c>
      <c r="K1146" s="25" t="s">
        <v>8472</v>
      </c>
      <c r="L1146" s="29" t="s">
        <v>8444</v>
      </c>
      <c r="M1146" s="25" t="e">
        <f>AVERAGE(SMALL(#REF!,1),SMALL(#REF!,2))</f>
        <v>#REF!</v>
      </c>
      <c r="N1146" s="25" t="e">
        <f>IF(#REF! &lt;=( AVERAGE(SMALL(#REF!,1),SMALL(#REF!,2))),#REF!, "")</f>
        <v>#REF!</v>
      </c>
      <c r="O1146" s="25" t="e">
        <f>AVERAGE(SMALL(#REF!,1),SMALL(#REF!,2))</f>
        <v>#REF!</v>
      </c>
      <c r="P1146" s="28">
        <v>2</v>
      </c>
      <c r="Q1146" s="25">
        <f t="shared" si="51"/>
        <v>0.5</v>
      </c>
      <c r="R1146" s="25">
        <f t="shared" si="52"/>
        <v>2.5</v>
      </c>
      <c r="S1146" s="28">
        <f t="shared" si="53"/>
        <v>2.7</v>
      </c>
    </row>
    <row r="1147" spans="1:20" s="25" customFormat="1" x14ac:dyDescent="0.25">
      <c r="A1147" s="25">
        <v>1145</v>
      </c>
      <c r="B1147" s="26" t="s">
        <v>4253</v>
      </c>
      <c r="C1147" s="26" t="s">
        <v>4252</v>
      </c>
      <c r="D1147" s="27" t="s">
        <v>2172</v>
      </c>
      <c r="E1147" s="26" t="s">
        <v>2170</v>
      </c>
      <c r="F1147" s="26" t="s">
        <v>430</v>
      </c>
      <c r="G1147" s="26" t="s">
        <v>4251</v>
      </c>
      <c r="H1147" s="26" t="s">
        <v>1074</v>
      </c>
      <c r="I1147" s="26" t="s">
        <v>4250</v>
      </c>
      <c r="J1147" s="28">
        <v>14.1</v>
      </c>
      <c r="K1147" s="25" t="s">
        <v>8472</v>
      </c>
      <c r="L1147" s="29" t="s">
        <v>8444</v>
      </c>
      <c r="M1147" s="25" t="e">
        <f>AVERAGE(SMALL(#REF!,1),SMALL(#REF!,2))</f>
        <v>#REF!</v>
      </c>
      <c r="N1147" s="25" t="e">
        <f>IF(#REF! &lt;=( AVERAGE(SMALL(#REF!,1),SMALL(#REF!,2))),#REF!, "")</f>
        <v>#REF!</v>
      </c>
      <c r="O1147" s="25" t="e">
        <f>AVERAGE(SMALL(#REF!,1),SMALL(#REF!,2))</f>
        <v>#REF!</v>
      </c>
      <c r="P1147" s="28">
        <v>14.1</v>
      </c>
      <c r="Q1147" s="25">
        <f t="shared" si="51"/>
        <v>2.3970000000000002</v>
      </c>
      <c r="R1147" s="25">
        <f t="shared" si="52"/>
        <v>16.497</v>
      </c>
      <c r="S1147" s="28">
        <f t="shared" si="53"/>
        <v>17.816759999999999</v>
      </c>
    </row>
    <row r="1148" spans="1:20" s="25" customFormat="1" x14ac:dyDescent="0.25">
      <c r="A1148" s="25">
        <v>1146</v>
      </c>
      <c r="B1148" s="26" t="s">
        <v>4201</v>
      </c>
      <c r="C1148" s="26" t="s">
        <v>801</v>
      </c>
      <c r="D1148" s="27" t="s">
        <v>1097</v>
      </c>
      <c r="E1148" s="26" t="s">
        <v>2305</v>
      </c>
      <c r="F1148" s="26" t="s">
        <v>430</v>
      </c>
      <c r="G1148" s="26" t="s">
        <v>5940</v>
      </c>
      <c r="H1148" s="26" t="s">
        <v>1074</v>
      </c>
      <c r="I1148" s="26" t="s">
        <v>5939</v>
      </c>
      <c r="J1148" s="28">
        <v>1</v>
      </c>
      <c r="K1148" s="25" t="s">
        <v>8472</v>
      </c>
      <c r="L1148" s="29" t="s">
        <v>8444</v>
      </c>
      <c r="M1148" s="25" t="e">
        <f>AVERAGE(SMALL(#REF!,1),SMALL(#REF!,2))</f>
        <v>#REF!</v>
      </c>
      <c r="N1148" s="25" t="e">
        <f>IF(#REF! &lt;=( AVERAGE(SMALL(#REF!,1),SMALL(#REF!,2))),#REF!, "")</f>
        <v>#REF!</v>
      </c>
      <c r="O1148" s="25" t="e">
        <f>AVERAGE(SMALL(#REF!,1),SMALL(#REF!,2))</f>
        <v>#REF!</v>
      </c>
      <c r="P1148" s="28">
        <v>1</v>
      </c>
      <c r="Q1148" s="25">
        <f t="shared" si="51"/>
        <v>0.25</v>
      </c>
      <c r="R1148" s="25">
        <f t="shared" si="52"/>
        <v>1.25</v>
      </c>
      <c r="S1148" s="28">
        <f t="shared" si="53"/>
        <v>1.35</v>
      </c>
    </row>
    <row r="1149" spans="1:20" s="25" customFormat="1" x14ac:dyDescent="0.25">
      <c r="A1149" s="25">
        <v>1147</v>
      </c>
      <c r="B1149" s="26" t="s">
        <v>4201</v>
      </c>
      <c r="C1149" s="26" t="s">
        <v>1906</v>
      </c>
      <c r="D1149" s="27" t="s">
        <v>1097</v>
      </c>
      <c r="E1149" s="26" t="s">
        <v>207</v>
      </c>
      <c r="F1149" s="26" t="s">
        <v>401</v>
      </c>
      <c r="G1149" s="26" t="s">
        <v>3730</v>
      </c>
      <c r="H1149" s="26" t="s">
        <v>1074</v>
      </c>
      <c r="I1149" s="26" t="s">
        <v>4202</v>
      </c>
      <c r="J1149" s="28">
        <v>0.77</v>
      </c>
      <c r="K1149" s="25" t="s">
        <v>8472</v>
      </c>
      <c r="L1149" s="29" t="s">
        <v>8444</v>
      </c>
      <c r="M1149" s="25" t="e">
        <f>AVERAGE(SMALL(#REF!,1),SMALL(#REF!,2))</f>
        <v>#REF!</v>
      </c>
      <c r="N1149" s="25" t="e">
        <f>IF(#REF! &lt;=( AVERAGE(SMALL(#REF!,1),SMALL(#REF!,2))),#REF!, "")</f>
        <v>#REF!</v>
      </c>
      <c r="O1149" s="25" t="e">
        <f>AVERAGE(SMALL(#REF!,1),SMALL(#REF!,2))</f>
        <v>#REF!</v>
      </c>
      <c r="P1149" s="28">
        <v>0.77</v>
      </c>
      <c r="Q1149" s="25">
        <f t="shared" si="51"/>
        <v>0.1925</v>
      </c>
      <c r="R1149" s="25">
        <f t="shared" si="52"/>
        <v>0.96250000000000002</v>
      </c>
      <c r="S1149" s="28">
        <f t="shared" si="53"/>
        <v>1.0395000000000001</v>
      </c>
    </row>
    <row r="1150" spans="1:20" s="25" customFormat="1" x14ac:dyDescent="0.25">
      <c r="A1150" s="25">
        <v>1148</v>
      </c>
      <c r="B1150" s="26" t="s">
        <v>4201</v>
      </c>
      <c r="C1150" s="26" t="s">
        <v>1906</v>
      </c>
      <c r="D1150" s="27" t="s">
        <v>1097</v>
      </c>
      <c r="E1150" s="26" t="s">
        <v>212</v>
      </c>
      <c r="F1150" s="26" t="s">
        <v>401</v>
      </c>
      <c r="G1150" s="26" t="s">
        <v>3730</v>
      </c>
      <c r="H1150" s="26" t="s">
        <v>1074</v>
      </c>
      <c r="I1150" s="26" t="s">
        <v>4200</v>
      </c>
      <c r="J1150" s="28">
        <v>0.95</v>
      </c>
      <c r="K1150" s="25" t="s">
        <v>8472</v>
      </c>
      <c r="L1150" s="29" t="s">
        <v>8444</v>
      </c>
      <c r="M1150" s="25" t="e">
        <f>AVERAGE(SMALL(#REF!,1),SMALL(#REF!,2))</f>
        <v>#REF!</v>
      </c>
      <c r="N1150" s="25" t="e">
        <f>IF(#REF! &lt;=( AVERAGE(SMALL(#REF!,1),SMALL(#REF!,2))),#REF!, "")</f>
        <v>#REF!</v>
      </c>
      <c r="O1150" s="25" t="e">
        <f>AVERAGE(SMALL(#REF!,1),SMALL(#REF!,2))</f>
        <v>#REF!</v>
      </c>
      <c r="P1150" s="28">
        <v>0.95</v>
      </c>
      <c r="Q1150" s="25">
        <f t="shared" si="51"/>
        <v>0.23749999999999999</v>
      </c>
      <c r="R1150" s="25">
        <f t="shared" si="52"/>
        <v>1.1875</v>
      </c>
      <c r="S1150" s="28">
        <f t="shared" si="53"/>
        <v>1.2825</v>
      </c>
    </row>
    <row r="1151" spans="1:20" s="25" customFormat="1" ht="31.5" x14ac:dyDescent="0.25">
      <c r="A1151" s="25">
        <v>1149</v>
      </c>
      <c r="B1151" s="26" t="s">
        <v>4092</v>
      </c>
      <c r="C1151" s="26" t="s">
        <v>1906</v>
      </c>
      <c r="D1151" s="27" t="s">
        <v>1097</v>
      </c>
      <c r="E1151" s="26" t="s">
        <v>212</v>
      </c>
      <c r="F1151" s="26" t="s">
        <v>192</v>
      </c>
      <c r="G1151" s="26" t="s">
        <v>4091</v>
      </c>
      <c r="H1151" s="26" t="s">
        <v>1074</v>
      </c>
      <c r="I1151" s="26" t="s">
        <v>4090</v>
      </c>
      <c r="J1151" s="28">
        <v>0.77</v>
      </c>
      <c r="K1151" s="25" t="s">
        <v>8486</v>
      </c>
      <c r="L1151" s="29" t="s">
        <v>8443</v>
      </c>
      <c r="M1151" s="25" t="e">
        <f>AVERAGE(SMALL(#REF!,1),SMALL(#REF!,2))</f>
        <v>#REF!</v>
      </c>
      <c r="N1151" s="25" t="e">
        <f>IF(#REF! &lt;=( AVERAGE(SMALL(#REF!,1),SMALL(#REF!,2))),#REF!, "")</f>
        <v>#REF!</v>
      </c>
      <c r="O1151" s="25" t="e">
        <f>AVERAGE(SMALL(#REF!,1),SMALL(#REF!,2))</f>
        <v>#REF!</v>
      </c>
      <c r="P1151" s="28">
        <v>0.77</v>
      </c>
      <c r="Q1151" s="25">
        <f t="shared" si="51"/>
        <v>0.1925</v>
      </c>
      <c r="R1151" s="25">
        <f t="shared" si="52"/>
        <v>0.96250000000000002</v>
      </c>
      <c r="S1151" s="28">
        <f t="shared" si="53"/>
        <v>1.0395000000000001</v>
      </c>
    </row>
    <row r="1152" spans="1:20" s="25" customFormat="1" ht="31.5" x14ac:dyDescent="0.25">
      <c r="A1152" s="25">
        <v>1150</v>
      </c>
      <c r="B1152" s="26" t="s">
        <v>1070</v>
      </c>
      <c r="C1152" s="26" t="s">
        <v>1071</v>
      </c>
      <c r="D1152" s="27" t="s">
        <v>1073</v>
      </c>
      <c r="E1152" s="26" t="s">
        <v>373</v>
      </c>
      <c r="F1152" s="26" t="s">
        <v>304</v>
      </c>
      <c r="G1152" s="26" t="s">
        <v>1072</v>
      </c>
      <c r="H1152" s="26" t="s">
        <v>1074</v>
      </c>
      <c r="I1152" s="26" t="s">
        <v>1075</v>
      </c>
      <c r="J1152" s="28">
        <v>1.0089999999999999</v>
      </c>
      <c r="K1152" s="25" t="s">
        <v>8486</v>
      </c>
      <c r="L1152" s="29" t="s">
        <v>8443</v>
      </c>
      <c r="M1152" s="25" t="e">
        <f>AVERAGE(SMALL(#REF!,1),SMALL(#REF!,2))</f>
        <v>#REF!</v>
      </c>
      <c r="N1152" s="25" t="e">
        <f>IF(#REF! &lt;=( AVERAGE(SMALL(#REF!,1),SMALL(#REF!,2))),#REF!, "")</f>
        <v>#REF!</v>
      </c>
      <c r="O1152" s="25" t="e">
        <f>AVERAGE(SMALL(#REF!,1),SMALL(#REF!,2))</f>
        <v>#REF!</v>
      </c>
      <c r="P1152" s="28">
        <v>1.0089999999999999</v>
      </c>
      <c r="Q1152" s="25">
        <f t="shared" si="51"/>
        <v>0.25224999999999997</v>
      </c>
      <c r="R1152" s="25">
        <f t="shared" si="52"/>
        <v>1.26125</v>
      </c>
      <c r="S1152" s="28">
        <f t="shared" si="53"/>
        <v>1.36215</v>
      </c>
    </row>
    <row r="1153" spans="1:19" s="25" customFormat="1" ht="31.5" x14ac:dyDescent="0.25">
      <c r="A1153" s="25">
        <v>1151</v>
      </c>
      <c r="B1153" s="26" t="s">
        <v>1070</v>
      </c>
      <c r="C1153" s="26" t="s">
        <v>1071</v>
      </c>
      <c r="D1153" s="27" t="s">
        <v>1073</v>
      </c>
      <c r="E1153" s="26" t="s">
        <v>865</v>
      </c>
      <c r="F1153" s="26" t="s">
        <v>304</v>
      </c>
      <c r="G1153" s="26" t="s">
        <v>1072</v>
      </c>
      <c r="H1153" s="26" t="s">
        <v>1074</v>
      </c>
      <c r="I1153" s="26" t="s">
        <v>4203</v>
      </c>
      <c r="J1153" s="28">
        <v>0.68500000000000005</v>
      </c>
      <c r="K1153" s="25" t="s">
        <v>8486</v>
      </c>
      <c r="L1153" s="29" t="s">
        <v>8443</v>
      </c>
      <c r="M1153" s="25" t="e">
        <f>AVERAGE(SMALL(#REF!,1),SMALL(#REF!,2))</f>
        <v>#REF!</v>
      </c>
      <c r="N1153" s="25" t="e">
        <f>IF(#REF! &lt;=( AVERAGE(SMALL(#REF!,1),SMALL(#REF!,2))),#REF!, "")</f>
        <v>#REF!</v>
      </c>
      <c r="O1153" s="25" t="e">
        <f>AVERAGE(SMALL(#REF!,1),SMALL(#REF!,2))</f>
        <v>#REF!</v>
      </c>
      <c r="P1153" s="28">
        <v>0.68500000000000005</v>
      </c>
      <c r="Q1153" s="25">
        <f t="shared" si="51"/>
        <v>0.17125000000000001</v>
      </c>
      <c r="R1153" s="25">
        <f t="shared" si="52"/>
        <v>0.85625000000000007</v>
      </c>
      <c r="S1153" s="28">
        <f t="shared" si="53"/>
        <v>0.92475000000000007</v>
      </c>
    </row>
    <row r="1154" spans="1:19" s="25" customFormat="1" ht="31.5" x14ac:dyDescent="0.25">
      <c r="A1154" s="25">
        <v>1152</v>
      </c>
      <c r="B1154" s="26" t="s">
        <v>6121</v>
      </c>
      <c r="C1154" s="26" t="s">
        <v>6120</v>
      </c>
      <c r="D1154" s="27" t="s">
        <v>395</v>
      </c>
      <c r="E1154" s="26" t="s">
        <v>83</v>
      </c>
      <c r="F1154" s="26" t="s">
        <v>58</v>
      </c>
      <c r="G1154" s="26" t="s">
        <v>3734</v>
      </c>
      <c r="H1154" s="26" t="s">
        <v>1074</v>
      </c>
      <c r="I1154" s="26" t="s">
        <v>6119</v>
      </c>
      <c r="J1154" s="28">
        <v>4.3</v>
      </c>
      <c r="K1154" s="25" t="s">
        <v>8472</v>
      </c>
      <c r="L1154" s="29" t="s">
        <v>8444</v>
      </c>
      <c r="M1154" s="25" t="e">
        <f>AVERAGE(SMALL(#REF!,1),SMALL(#REF!,2))</f>
        <v>#REF!</v>
      </c>
      <c r="N1154" s="25" t="e">
        <f>IF(#REF! &lt;=( AVERAGE(SMALL(#REF!,1),SMALL(#REF!,2))),#REF!, "")</f>
        <v>#REF!</v>
      </c>
      <c r="O1154" s="25" t="e">
        <f>AVERAGE(SMALL(#REF!,1),SMALL(#REF!,2))</f>
        <v>#REF!</v>
      </c>
      <c r="P1154" s="28">
        <v>4.3</v>
      </c>
      <c r="Q1154" s="25">
        <f t="shared" si="51"/>
        <v>1.075</v>
      </c>
      <c r="R1154" s="25">
        <f t="shared" si="52"/>
        <v>5.375</v>
      </c>
      <c r="S1154" s="28">
        <f t="shared" si="53"/>
        <v>5.8049999999999997</v>
      </c>
    </row>
    <row r="1155" spans="1:19" s="25" customFormat="1" x14ac:dyDescent="0.25">
      <c r="A1155" s="25">
        <v>1153</v>
      </c>
      <c r="B1155" s="26" t="s">
        <v>4536</v>
      </c>
      <c r="C1155" s="26" t="s">
        <v>1804</v>
      </c>
      <c r="D1155" s="27" t="s">
        <v>4534</v>
      </c>
      <c r="E1155" s="26" t="s">
        <v>1775</v>
      </c>
      <c r="F1155" s="26" t="s">
        <v>58</v>
      </c>
      <c r="G1155" s="26" t="s">
        <v>4538</v>
      </c>
      <c r="H1155" s="26" t="s">
        <v>1088</v>
      </c>
      <c r="I1155" s="26" t="s">
        <v>4537</v>
      </c>
      <c r="J1155" s="28">
        <v>5.32</v>
      </c>
      <c r="K1155" s="25" t="s">
        <v>8472</v>
      </c>
      <c r="L1155" s="29" t="s">
        <v>8444</v>
      </c>
      <c r="M1155" s="25" t="e">
        <f>AVERAGE(SMALL(#REF!,1),SMALL(#REF!,2))</f>
        <v>#REF!</v>
      </c>
      <c r="N1155" s="25" t="e">
        <f>IF(#REF! &lt;=( AVERAGE(SMALL(#REF!,1),SMALL(#REF!,2))),#REF!, "")</f>
        <v>#REF!</v>
      </c>
      <c r="O1155" s="25" t="e">
        <f>AVERAGE(SMALL(#REF!,1),SMALL(#REF!,2))</f>
        <v>#REF!</v>
      </c>
      <c r="P1155" s="28">
        <v>5.32</v>
      </c>
      <c r="Q1155" s="25">
        <f t="shared" ref="Q1155:Q1218" si="54">IF(AND(J1155&gt;0,J1155&lt;=10),J1155*0.25,IF(AND(J1155&gt;10,J1155&lt;=50),J1155*0.17,IF(AND(J1155&gt;10,J1155&lt;=100),J1155*0.12,IF(J1155&gt;100,J1155*0.1))))</f>
        <v>1.33</v>
      </c>
      <c r="R1155" s="25">
        <f t="shared" ref="R1155:R1218" si="55">Q1155+J1155</f>
        <v>6.65</v>
      </c>
      <c r="S1155" s="28">
        <f t="shared" ref="S1155:S1218" si="56">R1155+R1155*0.08</f>
        <v>7.1820000000000004</v>
      </c>
    </row>
    <row r="1156" spans="1:19" s="25" customFormat="1" x14ac:dyDescent="0.25">
      <c r="A1156" s="25">
        <v>1154</v>
      </c>
      <c r="B1156" s="26" t="s">
        <v>4536</v>
      </c>
      <c r="C1156" s="26" t="s">
        <v>1804</v>
      </c>
      <c r="D1156" s="27" t="s">
        <v>4534</v>
      </c>
      <c r="E1156" s="26" t="s">
        <v>4535</v>
      </c>
      <c r="F1156" s="26" t="s">
        <v>58</v>
      </c>
      <c r="G1156" s="26" t="s">
        <v>223</v>
      </c>
      <c r="H1156" s="26" t="s">
        <v>1088</v>
      </c>
      <c r="I1156" s="26" t="s">
        <v>4533</v>
      </c>
      <c r="J1156" s="28">
        <v>5.4</v>
      </c>
      <c r="K1156" s="25" t="s">
        <v>8472</v>
      </c>
      <c r="L1156" s="29" t="s">
        <v>8444</v>
      </c>
      <c r="M1156" s="25" t="e">
        <f>AVERAGE(SMALL(#REF!,1),SMALL(#REF!,2))</f>
        <v>#REF!</v>
      </c>
      <c r="N1156" s="25" t="e">
        <f>IF(#REF! &lt;=( AVERAGE(SMALL(#REF!,1),SMALL(#REF!,2))),#REF!, "")</f>
        <v>#REF!</v>
      </c>
      <c r="O1156" s="25" t="e">
        <f>AVERAGE(SMALL(#REF!,1),SMALL(#REF!,2))</f>
        <v>#REF!</v>
      </c>
      <c r="P1156" s="28">
        <v>5.4</v>
      </c>
      <c r="Q1156" s="25">
        <f t="shared" si="54"/>
        <v>1.35</v>
      </c>
      <c r="R1156" s="25">
        <f t="shared" si="55"/>
        <v>6.75</v>
      </c>
      <c r="S1156" s="28">
        <f t="shared" si="56"/>
        <v>7.29</v>
      </c>
    </row>
    <row r="1157" spans="1:19" s="25" customFormat="1" x14ac:dyDescent="0.25">
      <c r="A1157" s="25">
        <v>1155</v>
      </c>
      <c r="B1157" s="26" t="s">
        <v>4958</v>
      </c>
      <c r="C1157" s="26" t="s">
        <v>4957</v>
      </c>
      <c r="D1157" s="27" t="s">
        <v>4955</v>
      </c>
      <c r="E1157" s="26" t="s">
        <v>133</v>
      </c>
      <c r="F1157" s="26" t="s">
        <v>58</v>
      </c>
      <c r="G1157" s="26" t="s">
        <v>4956</v>
      </c>
      <c r="H1157" s="26" t="s">
        <v>1088</v>
      </c>
      <c r="I1157" s="26" t="s">
        <v>4954</v>
      </c>
      <c r="J1157" s="28">
        <v>4.2300000000000004</v>
      </c>
      <c r="K1157" s="25" t="s">
        <v>8486</v>
      </c>
      <c r="L1157" s="29" t="s">
        <v>8443</v>
      </c>
      <c r="M1157" s="25" t="e">
        <f>AVERAGE(SMALL(#REF!,1),SMALL(#REF!,2))</f>
        <v>#REF!</v>
      </c>
      <c r="N1157" s="25" t="e">
        <f>IF(#REF! &lt;=( AVERAGE(SMALL(#REF!,1),SMALL(#REF!,2))),#REF!, "")</f>
        <v>#REF!</v>
      </c>
      <c r="O1157" s="25" t="e">
        <f>AVERAGE(SMALL(#REF!,1),SMALL(#REF!,2))</f>
        <v>#REF!</v>
      </c>
      <c r="P1157" s="28">
        <v>4.2300000000000004</v>
      </c>
      <c r="Q1157" s="25">
        <f t="shared" si="54"/>
        <v>1.0575000000000001</v>
      </c>
      <c r="R1157" s="25">
        <f t="shared" si="55"/>
        <v>5.2875000000000005</v>
      </c>
      <c r="S1157" s="28">
        <f t="shared" si="56"/>
        <v>5.7105000000000006</v>
      </c>
    </row>
    <row r="1158" spans="1:19" s="25" customFormat="1" ht="31.5" x14ac:dyDescent="0.25">
      <c r="A1158" s="25">
        <v>1156</v>
      </c>
      <c r="B1158" s="26" t="s">
        <v>1083</v>
      </c>
      <c r="C1158" s="26" t="s">
        <v>1084</v>
      </c>
      <c r="D1158" s="27" t="s">
        <v>1087</v>
      </c>
      <c r="E1158" s="26" t="s">
        <v>125</v>
      </c>
      <c r="F1158" s="26" t="s">
        <v>1085</v>
      </c>
      <c r="G1158" s="26" t="s">
        <v>1086</v>
      </c>
      <c r="H1158" s="26" t="s">
        <v>1088</v>
      </c>
      <c r="I1158" s="26" t="s">
        <v>1089</v>
      </c>
      <c r="J1158" s="28">
        <v>3.61</v>
      </c>
      <c r="K1158" s="25" t="s">
        <v>8472</v>
      </c>
      <c r="L1158" s="29" t="s">
        <v>8444</v>
      </c>
      <c r="M1158" s="25" t="e">
        <f>AVERAGE(SMALL(#REF!,1),SMALL(#REF!,2))</f>
        <v>#REF!</v>
      </c>
      <c r="N1158" s="25" t="e">
        <f>IF(#REF! &lt;=( AVERAGE(SMALL(#REF!,1),SMALL(#REF!,2))),#REF!, "")</f>
        <v>#REF!</v>
      </c>
      <c r="O1158" s="25" t="e">
        <f>AVERAGE(SMALL(#REF!,1),SMALL(#REF!,2))</f>
        <v>#REF!</v>
      </c>
      <c r="P1158" s="28">
        <v>3.61</v>
      </c>
      <c r="Q1158" s="25">
        <f t="shared" si="54"/>
        <v>0.90249999999999997</v>
      </c>
      <c r="R1158" s="25">
        <f t="shared" si="55"/>
        <v>4.5125000000000002</v>
      </c>
      <c r="S1158" s="28">
        <f t="shared" si="56"/>
        <v>4.8734999999999999</v>
      </c>
    </row>
    <row r="1159" spans="1:19" s="25" customFormat="1" ht="31.5" x14ac:dyDescent="0.25">
      <c r="A1159" s="25">
        <v>1157</v>
      </c>
      <c r="B1159" s="26" t="s">
        <v>4142</v>
      </c>
      <c r="C1159" s="26" t="s">
        <v>1511</v>
      </c>
      <c r="D1159" s="27" t="s">
        <v>1111</v>
      </c>
      <c r="E1159" s="26" t="s">
        <v>4141</v>
      </c>
      <c r="F1159" s="26" t="s">
        <v>26</v>
      </c>
      <c r="G1159" s="26" t="s">
        <v>4140</v>
      </c>
      <c r="H1159" s="26" t="s">
        <v>2120</v>
      </c>
      <c r="I1159" s="26" t="s">
        <v>4139</v>
      </c>
      <c r="J1159" s="28">
        <v>3.85</v>
      </c>
      <c r="K1159" s="25" t="s">
        <v>8472</v>
      </c>
      <c r="L1159" s="29" t="s">
        <v>8444</v>
      </c>
      <c r="M1159" s="25" t="e">
        <f>AVERAGE(SMALL(#REF!,1),SMALL(#REF!,2))</f>
        <v>#REF!</v>
      </c>
      <c r="N1159" s="25" t="e">
        <f>IF(#REF! &lt;=( AVERAGE(SMALL(#REF!,1),SMALL(#REF!,2))),#REF!, "")</f>
        <v>#REF!</v>
      </c>
      <c r="O1159" s="25" t="e">
        <f>AVERAGE(SMALL(#REF!,1),SMALL(#REF!,2))</f>
        <v>#REF!</v>
      </c>
      <c r="P1159" s="28">
        <v>3.85</v>
      </c>
      <c r="Q1159" s="25">
        <f t="shared" si="54"/>
        <v>0.96250000000000002</v>
      </c>
      <c r="R1159" s="25">
        <f t="shared" si="55"/>
        <v>4.8125</v>
      </c>
      <c r="S1159" s="28">
        <f t="shared" si="56"/>
        <v>5.1974999999999998</v>
      </c>
    </row>
    <row r="1160" spans="1:19" s="25" customFormat="1" ht="31.5" x14ac:dyDescent="0.25">
      <c r="A1160" s="25">
        <v>1158</v>
      </c>
      <c r="B1160" s="26" t="s">
        <v>4747</v>
      </c>
      <c r="C1160" s="26" t="s">
        <v>2921</v>
      </c>
      <c r="D1160" s="27" t="s">
        <v>1116</v>
      </c>
      <c r="E1160" s="26" t="s">
        <v>1192</v>
      </c>
      <c r="F1160" s="26" t="s">
        <v>3783</v>
      </c>
      <c r="G1160" s="26" t="s">
        <v>1581</v>
      </c>
      <c r="H1160" s="26" t="s">
        <v>2120</v>
      </c>
      <c r="I1160" s="26" t="s">
        <v>4746</v>
      </c>
      <c r="J1160" s="28">
        <v>3.35</v>
      </c>
      <c r="K1160" s="25" t="s">
        <v>8472</v>
      </c>
      <c r="L1160" s="29" t="s">
        <v>8444</v>
      </c>
      <c r="M1160" s="25" t="e">
        <f>AVERAGE(SMALL(#REF!,1),SMALL(#REF!,2))</f>
        <v>#REF!</v>
      </c>
      <c r="N1160" s="25" t="e">
        <f>IF(#REF! &lt;=( AVERAGE(SMALL(#REF!,1),SMALL(#REF!,2))),#REF!, "")</f>
        <v>#REF!</v>
      </c>
      <c r="O1160" s="25" t="e">
        <f>AVERAGE(SMALL(#REF!,1),SMALL(#REF!,2))</f>
        <v>#REF!</v>
      </c>
      <c r="P1160" s="28">
        <v>3.35</v>
      </c>
      <c r="Q1160" s="25">
        <f t="shared" si="54"/>
        <v>0.83750000000000002</v>
      </c>
      <c r="R1160" s="25">
        <f t="shared" si="55"/>
        <v>4.1875</v>
      </c>
      <c r="S1160" s="28">
        <f t="shared" si="56"/>
        <v>4.5225</v>
      </c>
    </row>
    <row r="1161" spans="1:19" s="25" customFormat="1" ht="157.5" x14ac:dyDescent="0.25">
      <c r="A1161" s="25">
        <v>1159</v>
      </c>
      <c r="B1161" s="26" t="s">
        <v>2116</v>
      </c>
      <c r="C1161" s="26" t="s">
        <v>2117</v>
      </c>
      <c r="D1161" s="27" t="s">
        <v>705</v>
      </c>
      <c r="E1161" s="26" t="s">
        <v>2118</v>
      </c>
      <c r="F1161" s="26" t="s">
        <v>703</v>
      </c>
      <c r="G1161" s="26" t="s">
        <v>2119</v>
      </c>
      <c r="H1161" s="26" t="s">
        <v>2120</v>
      </c>
      <c r="I1161" s="26" t="s">
        <v>2121</v>
      </c>
      <c r="J1161" s="28">
        <v>8.32</v>
      </c>
      <c r="K1161" s="25" t="s">
        <v>8472</v>
      </c>
      <c r="L1161" s="29" t="s">
        <v>8444</v>
      </c>
      <c r="M1161" s="25" t="e">
        <f>AVERAGE(SMALL(#REF!,1),SMALL(#REF!,2))</f>
        <v>#REF!</v>
      </c>
      <c r="N1161" s="25" t="e">
        <f>IF(#REF! &lt;=( AVERAGE(SMALL(#REF!,1),SMALL(#REF!,2))),#REF!, "")</f>
        <v>#REF!</v>
      </c>
      <c r="O1161" s="25" t="e">
        <f>AVERAGE(SMALL(#REF!,1),SMALL(#REF!,2))</f>
        <v>#REF!</v>
      </c>
      <c r="P1161" s="28">
        <v>8.32</v>
      </c>
      <c r="Q1161" s="25">
        <f t="shared" si="54"/>
        <v>2.08</v>
      </c>
      <c r="R1161" s="25">
        <f t="shared" si="55"/>
        <v>10.4</v>
      </c>
      <c r="S1161" s="28">
        <f t="shared" si="56"/>
        <v>11.232000000000001</v>
      </c>
    </row>
    <row r="1162" spans="1:19" s="25" customFormat="1" ht="31.5" x14ac:dyDescent="0.25">
      <c r="A1162" s="25">
        <v>1160</v>
      </c>
      <c r="B1162" s="26" t="s">
        <v>3880</v>
      </c>
      <c r="C1162" s="26" t="s">
        <v>3879</v>
      </c>
      <c r="D1162" s="27" t="s">
        <v>3750</v>
      </c>
      <c r="E1162" s="26" t="s">
        <v>416</v>
      </c>
      <c r="F1162" s="26" t="s">
        <v>3751</v>
      </c>
      <c r="G1162" s="26" t="s">
        <v>3878</v>
      </c>
      <c r="H1162" s="26" t="s">
        <v>2120</v>
      </c>
      <c r="I1162" s="26" t="s">
        <v>3877</v>
      </c>
      <c r="J1162" s="28">
        <v>11.69</v>
      </c>
      <c r="K1162" s="25" t="s">
        <v>8486</v>
      </c>
      <c r="L1162" s="29" t="s">
        <v>8443</v>
      </c>
      <c r="M1162" s="25" t="e">
        <f>AVERAGE(SMALL(#REF!,1),SMALL(#REF!,2))</f>
        <v>#REF!</v>
      </c>
      <c r="N1162" s="25" t="e">
        <f>IF(#REF! &lt;=( AVERAGE(SMALL(#REF!,1),SMALL(#REF!,2))),#REF!, "")</f>
        <v>#REF!</v>
      </c>
      <c r="O1162" s="25" t="e">
        <f>AVERAGE(SMALL(#REF!,1),SMALL(#REF!,2))</f>
        <v>#REF!</v>
      </c>
      <c r="P1162" s="28">
        <v>11.69</v>
      </c>
      <c r="Q1162" s="25">
        <f t="shared" si="54"/>
        <v>1.9873000000000001</v>
      </c>
      <c r="R1162" s="25">
        <f t="shared" si="55"/>
        <v>13.677299999999999</v>
      </c>
      <c r="S1162" s="28">
        <f t="shared" si="56"/>
        <v>14.771483999999999</v>
      </c>
    </row>
    <row r="1163" spans="1:19" s="25" customFormat="1" ht="31.5" x14ac:dyDescent="0.25">
      <c r="A1163" s="25">
        <v>1161</v>
      </c>
      <c r="B1163" s="26" t="s">
        <v>4164</v>
      </c>
      <c r="C1163" s="26" t="s">
        <v>4163</v>
      </c>
      <c r="D1163" s="27" t="s">
        <v>2354</v>
      </c>
      <c r="E1163" s="26" t="s">
        <v>83</v>
      </c>
      <c r="F1163" s="26" t="s">
        <v>421</v>
      </c>
      <c r="G1163" s="26" t="s">
        <v>4162</v>
      </c>
      <c r="H1163" s="26" t="s">
        <v>2438</v>
      </c>
      <c r="I1163" s="26" t="s">
        <v>4161</v>
      </c>
      <c r="J1163" s="28">
        <v>10.5</v>
      </c>
      <c r="K1163" s="25" t="s">
        <v>8472</v>
      </c>
      <c r="L1163" s="29" t="s">
        <v>8444</v>
      </c>
      <c r="M1163" s="25" t="e">
        <f>AVERAGE(SMALL(#REF!,1),SMALL(#REF!,2))</f>
        <v>#REF!</v>
      </c>
      <c r="N1163" s="25" t="e">
        <f>IF(#REF! &lt;=( AVERAGE(SMALL(#REF!,1),SMALL(#REF!,2))),#REF!, "")</f>
        <v>#REF!</v>
      </c>
      <c r="O1163" s="25" t="e">
        <f>AVERAGE(SMALL(#REF!,1),SMALL(#REF!,2))</f>
        <v>#REF!</v>
      </c>
      <c r="P1163" s="28">
        <v>10.5</v>
      </c>
      <c r="Q1163" s="25">
        <f t="shared" si="54"/>
        <v>1.7850000000000001</v>
      </c>
      <c r="R1163" s="25">
        <f t="shared" si="55"/>
        <v>12.285</v>
      </c>
      <c r="S1163" s="28">
        <f t="shared" si="56"/>
        <v>13.267799999999999</v>
      </c>
    </row>
    <row r="1164" spans="1:19" s="25" customFormat="1" x14ac:dyDescent="0.25">
      <c r="A1164" s="25">
        <v>1162</v>
      </c>
      <c r="B1164" s="26" t="s">
        <v>4334</v>
      </c>
      <c r="C1164" s="26" t="s">
        <v>4333</v>
      </c>
      <c r="D1164" s="27" t="s">
        <v>4327</v>
      </c>
      <c r="E1164" s="26" t="s">
        <v>73</v>
      </c>
      <c r="F1164" s="26" t="s">
        <v>304</v>
      </c>
      <c r="G1164" s="26" t="s">
        <v>4332</v>
      </c>
      <c r="H1164" s="26" t="s">
        <v>2438</v>
      </c>
      <c r="I1164" s="26" t="s">
        <v>4331</v>
      </c>
      <c r="J1164" s="28">
        <v>4.7699999999999996</v>
      </c>
      <c r="K1164" s="25" t="s">
        <v>8472</v>
      </c>
      <c r="L1164" s="29" t="s">
        <v>8444</v>
      </c>
      <c r="M1164" s="25" t="e">
        <f>AVERAGE(SMALL(#REF!,1),SMALL(#REF!,2))</f>
        <v>#REF!</v>
      </c>
      <c r="N1164" s="25" t="e">
        <f>IF(#REF! &lt;=( AVERAGE(SMALL(#REF!,1),SMALL(#REF!,2))),#REF!, "")</f>
        <v>#REF!</v>
      </c>
      <c r="O1164" s="25" t="e">
        <f>AVERAGE(SMALL(#REF!,1),SMALL(#REF!,2))</f>
        <v>#REF!</v>
      </c>
      <c r="P1164" s="28">
        <v>4.7699999999999996</v>
      </c>
      <c r="Q1164" s="25">
        <f t="shared" si="54"/>
        <v>1.1924999999999999</v>
      </c>
      <c r="R1164" s="25">
        <f t="shared" si="55"/>
        <v>5.9624999999999995</v>
      </c>
      <c r="S1164" s="28">
        <f t="shared" si="56"/>
        <v>6.4394999999999998</v>
      </c>
    </row>
    <row r="1165" spans="1:19" s="25" customFormat="1" x14ac:dyDescent="0.25">
      <c r="A1165" s="25">
        <v>1163</v>
      </c>
      <c r="B1165" s="26" t="s">
        <v>4330</v>
      </c>
      <c r="C1165" s="26" t="s">
        <v>4329</v>
      </c>
      <c r="D1165" s="27" t="s">
        <v>4327</v>
      </c>
      <c r="E1165" s="26" t="s">
        <v>298</v>
      </c>
      <c r="F1165" s="26" t="s">
        <v>41</v>
      </c>
      <c r="G1165" s="26" t="s">
        <v>4328</v>
      </c>
      <c r="H1165" s="26" t="s">
        <v>2438</v>
      </c>
      <c r="I1165" s="26" t="s">
        <v>4326</v>
      </c>
      <c r="J1165" s="28">
        <v>7.29</v>
      </c>
      <c r="K1165" s="25" t="s">
        <v>8472</v>
      </c>
      <c r="L1165" s="29" t="s">
        <v>8444</v>
      </c>
      <c r="M1165" s="25" t="e">
        <f>AVERAGE(SMALL(#REF!,1),SMALL(#REF!,2))</f>
        <v>#REF!</v>
      </c>
      <c r="N1165" s="25" t="e">
        <f>IF(#REF! &lt;=( AVERAGE(SMALL(#REF!,1),SMALL(#REF!,2))),#REF!, "")</f>
        <v>#REF!</v>
      </c>
      <c r="O1165" s="25" t="e">
        <f>AVERAGE(SMALL(#REF!,1),SMALL(#REF!,2))</f>
        <v>#REF!</v>
      </c>
      <c r="P1165" s="28">
        <v>7.29</v>
      </c>
      <c r="Q1165" s="25">
        <f t="shared" si="54"/>
        <v>1.8225</v>
      </c>
      <c r="R1165" s="25">
        <f t="shared" si="55"/>
        <v>9.1125000000000007</v>
      </c>
      <c r="S1165" s="28">
        <f t="shared" si="56"/>
        <v>9.8414999999999999</v>
      </c>
    </row>
    <row r="1166" spans="1:19" s="25" customFormat="1" x14ac:dyDescent="0.25">
      <c r="A1166" s="25">
        <v>1164</v>
      </c>
      <c r="B1166" s="26" t="s">
        <v>4339</v>
      </c>
      <c r="C1166" s="26" t="s">
        <v>4338</v>
      </c>
      <c r="D1166" s="27" t="s">
        <v>1769</v>
      </c>
      <c r="E1166" s="26" t="s">
        <v>1771</v>
      </c>
      <c r="F1166" s="26" t="s">
        <v>58</v>
      </c>
      <c r="G1166" s="26" t="s">
        <v>2626</v>
      </c>
      <c r="H1166" s="26" t="s">
        <v>2438</v>
      </c>
      <c r="I1166" s="26" t="s">
        <v>4337</v>
      </c>
      <c r="J1166" s="28">
        <v>2.76</v>
      </c>
      <c r="K1166" s="25" t="s">
        <v>8472</v>
      </c>
      <c r="L1166" s="29" t="s">
        <v>8444</v>
      </c>
      <c r="M1166" s="25" t="e">
        <f>AVERAGE(SMALL(#REF!,1),SMALL(#REF!,2))</f>
        <v>#REF!</v>
      </c>
      <c r="N1166" s="25" t="e">
        <f>IF(#REF! &lt;=( AVERAGE(SMALL(#REF!,1),SMALL(#REF!,2))),#REF!, "")</f>
        <v>#REF!</v>
      </c>
      <c r="O1166" s="25" t="e">
        <f>AVERAGE(SMALL(#REF!,1),SMALL(#REF!,2))</f>
        <v>#REF!</v>
      </c>
      <c r="P1166" s="28">
        <v>2.76</v>
      </c>
      <c r="Q1166" s="25">
        <f t="shared" si="54"/>
        <v>0.69</v>
      </c>
      <c r="R1166" s="25">
        <f t="shared" si="55"/>
        <v>3.4499999999999997</v>
      </c>
      <c r="S1166" s="28">
        <f t="shared" si="56"/>
        <v>3.7259999999999995</v>
      </c>
    </row>
    <row r="1167" spans="1:19" s="25" customFormat="1" x14ac:dyDescent="0.25">
      <c r="A1167" s="25">
        <v>1165</v>
      </c>
      <c r="B1167" s="26" t="s">
        <v>4336</v>
      </c>
      <c r="C1167" s="26" t="s">
        <v>1767</v>
      </c>
      <c r="D1167" s="27" t="s">
        <v>1769</v>
      </c>
      <c r="E1167" s="26" t="s">
        <v>189</v>
      </c>
      <c r="F1167" s="26" t="s">
        <v>58</v>
      </c>
      <c r="G1167" s="26" t="s">
        <v>2626</v>
      </c>
      <c r="H1167" s="26" t="s">
        <v>2438</v>
      </c>
      <c r="I1167" s="26" t="s">
        <v>4335</v>
      </c>
      <c r="J1167" s="28">
        <v>2.29</v>
      </c>
      <c r="K1167" s="25" t="s">
        <v>8472</v>
      </c>
      <c r="L1167" s="29" t="s">
        <v>8444</v>
      </c>
      <c r="M1167" s="25" t="e">
        <f>AVERAGE(SMALL(#REF!,1),SMALL(#REF!,2))</f>
        <v>#REF!</v>
      </c>
      <c r="N1167" s="25" t="e">
        <f>IF(#REF! &lt;=( AVERAGE(SMALL(#REF!,1),SMALL(#REF!,2))),#REF!, "")</f>
        <v>#REF!</v>
      </c>
      <c r="O1167" s="25" t="e">
        <f>AVERAGE(SMALL(#REF!,1),SMALL(#REF!,2))</f>
        <v>#REF!</v>
      </c>
      <c r="P1167" s="28">
        <v>2.29</v>
      </c>
      <c r="Q1167" s="25">
        <f t="shared" si="54"/>
        <v>0.57250000000000001</v>
      </c>
      <c r="R1167" s="25">
        <f t="shared" si="55"/>
        <v>2.8624999999999998</v>
      </c>
      <c r="S1167" s="28">
        <f t="shared" si="56"/>
        <v>3.0914999999999999</v>
      </c>
    </row>
    <row r="1168" spans="1:19" s="25" customFormat="1" x14ac:dyDescent="0.25">
      <c r="A1168" s="25">
        <v>1166</v>
      </c>
      <c r="B1168" s="26" t="s">
        <v>4313</v>
      </c>
      <c r="C1168" s="26" t="s">
        <v>4312</v>
      </c>
      <c r="D1168" s="27" t="s">
        <v>121</v>
      </c>
      <c r="E1168" s="26" t="s">
        <v>120</v>
      </c>
      <c r="F1168" s="26" t="s">
        <v>58</v>
      </c>
      <c r="G1168" s="26" t="s">
        <v>2626</v>
      </c>
      <c r="H1168" s="26" t="s">
        <v>2438</v>
      </c>
      <c r="I1168" s="26" t="s">
        <v>4314</v>
      </c>
      <c r="J1168" s="28">
        <v>3.62</v>
      </c>
      <c r="K1168" s="25" t="s">
        <v>8472</v>
      </c>
      <c r="L1168" s="29" t="s">
        <v>8444</v>
      </c>
      <c r="M1168" s="25" t="e">
        <f>AVERAGE(SMALL(#REF!,1),SMALL(#REF!,2))</f>
        <v>#REF!</v>
      </c>
      <c r="N1168" s="25" t="e">
        <f>IF(#REF! &lt;=( AVERAGE(SMALL(#REF!,1),SMALL(#REF!,2))),#REF!, "")</f>
        <v>#REF!</v>
      </c>
      <c r="O1168" s="25" t="e">
        <f>AVERAGE(SMALL(#REF!,1),SMALL(#REF!,2))</f>
        <v>#REF!</v>
      </c>
      <c r="P1168" s="28">
        <v>3.62</v>
      </c>
      <c r="Q1168" s="25">
        <f t="shared" si="54"/>
        <v>0.90500000000000003</v>
      </c>
      <c r="R1168" s="25">
        <f t="shared" si="55"/>
        <v>4.5250000000000004</v>
      </c>
      <c r="S1168" s="28">
        <f t="shared" si="56"/>
        <v>4.8870000000000005</v>
      </c>
    </row>
    <row r="1169" spans="1:19" s="25" customFormat="1" x14ac:dyDescent="0.25">
      <c r="A1169" s="25">
        <v>1167</v>
      </c>
      <c r="B1169" s="26" t="s">
        <v>4313</v>
      </c>
      <c r="C1169" s="26" t="s">
        <v>4312</v>
      </c>
      <c r="D1169" s="27" t="s">
        <v>121</v>
      </c>
      <c r="E1169" s="26" t="s">
        <v>1775</v>
      </c>
      <c r="F1169" s="26" t="s">
        <v>58</v>
      </c>
      <c r="G1169" s="26" t="s">
        <v>2626</v>
      </c>
      <c r="H1169" s="26" t="s">
        <v>2438</v>
      </c>
      <c r="I1169" s="26" t="s">
        <v>4311</v>
      </c>
      <c r="J1169" s="28">
        <v>2.7</v>
      </c>
      <c r="K1169" s="25" t="s">
        <v>8472</v>
      </c>
      <c r="L1169" s="29" t="s">
        <v>8444</v>
      </c>
      <c r="M1169" s="25" t="e">
        <f>AVERAGE(SMALL(#REF!,1),SMALL(#REF!,2))</f>
        <v>#REF!</v>
      </c>
      <c r="N1169" s="25" t="e">
        <f>IF(#REF! &lt;=( AVERAGE(SMALL(#REF!,1),SMALL(#REF!,2))),#REF!, "")</f>
        <v>#REF!</v>
      </c>
      <c r="O1169" s="25" t="e">
        <f>AVERAGE(SMALL(#REF!,1),SMALL(#REF!,2))</f>
        <v>#REF!</v>
      </c>
      <c r="P1169" s="28">
        <v>2.7</v>
      </c>
      <c r="Q1169" s="25">
        <f t="shared" si="54"/>
        <v>0.67500000000000004</v>
      </c>
      <c r="R1169" s="25">
        <f t="shared" si="55"/>
        <v>3.375</v>
      </c>
      <c r="S1169" s="28">
        <f t="shared" si="56"/>
        <v>3.645</v>
      </c>
    </row>
    <row r="1170" spans="1:19" s="25" customFormat="1" ht="31.5" x14ac:dyDescent="0.25">
      <c r="A1170" s="25">
        <v>1168</v>
      </c>
      <c r="B1170" s="26" t="s">
        <v>4607</v>
      </c>
      <c r="C1170" s="26" t="s">
        <v>4609</v>
      </c>
      <c r="D1170" s="27" t="s">
        <v>3940</v>
      </c>
      <c r="E1170" s="26" t="s">
        <v>3946</v>
      </c>
      <c r="F1170" s="26" t="s">
        <v>58</v>
      </c>
      <c r="G1170" s="26" t="s">
        <v>4566</v>
      </c>
      <c r="H1170" s="26" t="s">
        <v>2438</v>
      </c>
      <c r="I1170" s="26" t="s">
        <v>4608</v>
      </c>
      <c r="J1170" s="28">
        <v>2.16</v>
      </c>
      <c r="K1170" s="25" t="s">
        <v>8472</v>
      </c>
      <c r="L1170" s="29" t="s">
        <v>8444</v>
      </c>
      <c r="M1170" s="25" t="e">
        <f>AVERAGE(SMALL(#REF!,1),SMALL(#REF!,2))</f>
        <v>#REF!</v>
      </c>
      <c r="N1170" s="25" t="e">
        <f>IF(#REF! &lt;=( AVERAGE(SMALL(#REF!,1),SMALL(#REF!,2))),#REF!, "")</f>
        <v>#REF!</v>
      </c>
      <c r="O1170" s="25" t="e">
        <f>AVERAGE(SMALL(#REF!,1),SMALL(#REF!,2))</f>
        <v>#REF!</v>
      </c>
      <c r="P1170" s="28">
        <v>2.16</v>
      </c>
      <c r="Q1170" s="25">
        <f t="shared" si="54"/>
        <v>0.54</v>
      </c>
      <c r="R1170" s="25">
        <f t="shared" si="55"/>
        <v>2.7</v>
      </c>
      <c r="S1170" s="28">
        <f t="shared" si="56"/>
        <v>2.9160000000000004</v>
      </c>
    </row>
    <row r="1171" spans="1:19" s="25" customFormat="1" ht="31.5" x14ac:dyDescent="0.25">
      <c r="A1171" s="25">
        <v>1169</v>
      </c>
      <c r="B1171" s="26" t="s">
        <v>4607</v>
      </c>
      <c r="C1171" s="26" t="s">
        <v>4606</v>
      </c>
      <c r="D1171" s="27" t="s">
        <v>3940</v>
      </c>
      <c r="E1171" s="26" t="s">
        <v>3942</v>
      </c>
      <c r="F1171" s="26" t="s">
        <v>58</v>
      </c>
      <c r="G1171" s="26" t="s">
        <v>4605</v>
      </c>
      <c r="H1171" s="26" t="s">
        <v>2438</v>
      </c>
      <c r="I1171" s="26" t="s">
        <v>4604</v>
      </c>
      <c r="J1171" s="28">
        <v>4.26</v>
      </c>
      <c r="K1171" s="25" t="s">
        <v>8472</v>
      </c>
      <c r="L1171" s="29" t="s">
        <v>8444</v>
      </c>
      <c r="M1171" s="25" t="e">
        <f>AVERAGE(SMALL(#REF!,1),SMALL(#REF!,2))</f>
        <v>#REF!</v>
      </c>
      <c r="N1171" s="25" t="e">
        <f>IF(#REF! &lt;=( AVERAGE(SMALL(#REF!,1),SMALL(#REF!,2))),#REF!, "")</f>
        <v>#REF!</v>
      </c>
      <c r="O1171" s="25" t="e">
        <f>AVERAGE(SMALL(#REF!,1),SMALL(#REF!,2))</f>
        <v>#REF!</v>
      </c>
      <c r="P1171" s="28">
        <v>4.26</v>
      </c>
      <c r="Q1171" s="25">
        <f t="shared" si="54"/>
        <v>1.0649999999999999</v>
      </c>
      <c r="R1171" s="25">
        <f t="shared" si="55"/>
        <v>5.3249999999999993</v>
      </c>
      <c r="S1171" s="28">
        <f t="shared" si="56"/>
        <v>5.7509999999999994</v>
      </c>
    </row>
    <row r="1172" spans="1:19" s="25" customFormat="1" ht="31.5" x14ac:dyDescent="0.25">
      <c r="A1172" s="25">
        <v>1170</v>
      </c>
      <c r="B1172" s="26" t="s">
        <v>4170</v>
      </c>
      <c r="C1172" s="26" t="s">
        <v>4173</v>
      </c>
      <c r="D1172" s="27" t="s">
        <v>1161</v>
      </c>
      <c r="E1172" s="26" t="s">
        <v>4172</v>
      </c>
      <c r="F1172" s="26" t="s">
        <v>58</v>
      </c>
      <c r="G1172" s="26" t="s">
        <v>3734</v>
      </c>
      <c r="H1172" s="26" t="s">
        <v>2438</v>
      </c>
      <c r="I1172" s="26" t="s">
        <v>4171</v>
      </c>
      <c r="J1172" s="28">
        <v>6.84</v>
      </c>
      <c r="K1172" s="25" t="s">
        <v>8472</v>
      </c>
      <c r="L1172" s="29" t="s">
        <v>8444</v>
      </c>
      <c r="M1172" s="25" t="e">
        <f>AVERAGE(SMALL(#REF!,1),SMALL(#REF!,2))</f>
        <v>#REF!</v>
      </c>
      <c r="N1172" s="25" t="e">
        <f>IF(#REF! &lt;=( AVERAGE(SMALL(#REF!,1),SMALL(#REF!,2))),#REF!, "")</f>
        <v>#REF!</v>
      </c>
      <c r="O1172" s="25" t="e">
        <f>AVERAGE(SMALL(#REF!,1),SMALL(#REF!,2))</f>
        <v>#REF!</v>
      </c>
      <c r="P1172" s="28">
        <v>6.84</v>
      </c>
      <c r="Q1172" s="25">
        <f t="shared" si="54"/>
        <v>1.71</v>
      </c>
      <c r="R1172" s="25">
        <f t="shared" si="55"/>
        <v>8.5500000000000007</v>
      </c>
      <c r="S1172" s="28">
        <f t="shared" si="56"/>
        <v>9.234</v>
      </c>
    </row>
    <row r="1173" spans="1:19" s="25" customFormat="1" x14ac:dyDescent="0.25">
      <c r="A1173" s="25">
        <v>1171</v>
      </c>
      <c r="B1173" s="26" t="s">
        <v>4170</v>
      </c>
      <c r="C1173" s="26" t="s">
        <v>4690</v>
      </c>
      <c r="D1173" s="27" t="s">
        <v>1161</v>
      </c>
      <c r="E1173" s="26" t="s">
        <v>1163</v>
      </c>
      <c r="F1173" s="26" t="s">
        <v>58</v>
      </c>
      <c r="G1173" s="26" t="s">
        <v>2626</v>
      </c>
      <c r="H1173" s="26" t="s">
        <v>2438</v>
      </c>
      <c r="I1173" s="26" t="s">
        <v>4169</v>
      </c>
      <c r="J1173" s="28">
        <v>6.33</v>
      </c>
      <c r="K1173" s="25" t="s">
        <v>8472</v>
      </c>
      <c r="L1173" s="29" t="s">
        <v>8444</v>
      </c>
      <c r="M1173" s="25" t="e">
        <f>AVERAGE(SMALL(#REF!,1),SMALL(#REF!,2))</f>
        <v>#REF!</v>
      </c>
      <c r="N1173" s="25" t="e">
        <f>IF(#REF! &lt;=( AVERAGE(SMALL(#REF!,1),SMALL(#REF!,2))),#REF!, "")</f>
        <v>#REF!</v>
      </c>
      <c r="O1173" s="25" t="e">
        <f>AVERAGE(SMALL(#REF!,1),SMALL(#REF!,2))</f>
        <v>#REF!</v>
      </c>
      <c r="P1173" s="28">
        <v>6.33</v>
      </c>
      <c r="Q1173" s="25">
        <f t="shared" si="54"/>
        <v>1.5825</v>
      </c>
      <c r="R1173" s="25">
        <f t="shared" si="55"/>
        <v>7.9124999999999996</v>
      </c>
      <c r="S1173" s="28">
        <f t="shared" si="56"/>
        <v>8.5455000000000005</v>
      </c>
    </row>
    <row r="1174" spans="1:19" s="25" customFormat="1" ht="31.5" x14ac:dyDescent="0.25">
      <c r="A1174" s="25">
        <v>1172</v>
      </c>
      <c r="B1174" s="26" t="s">
        <v>4682</v>
      </c>
      <c r="C1174" s="26" t="s">
        <v>4681</v>
      </c>
      <c r="D1174" s="27" t="s">
        <v>616</v>
      </c>
      <c r="E1174" s="26" t="s">
        <v>83</v>
      </c>
      <c r="F1174" s="26" t="s">
        <v>58</v>
      </c>
      <c r="G1174" s="26" t="s">
        <v>4684</v>
      </c>
      <c r="H1174" s="26" t="s">
        <v>2438</v>
      </c>
      <c r="I1174" s="26" t="s">
        <v>4683</v>
      </c>
      <c r="J1174" s="28">
        <v>6.85</v>
      </c>
      <c r="K1174" s="25" t="s">
        <v>8472</v>
      </c>
      <c r="L1174" s="29" t="s">
        <v>8444</v>
      </c>
      <c r="M1174" s="25" t="e">
        <f>AVERAGE(SMALL(#REF!,1),SMALL(#REF!,2))</f>
        <v>#REF!</v>
      </c>
      <c r="N1174" s="25" t="e">
        <f>IF(#REF! &lt;=( AVERAGE(SMALL(#REF!,1),SMALL(#REF!,2))),#REF!, "")</f>
        <v>#REF!</v>
      </c>
      <c r="O1174" s="25" t="e">
        <f>AVERAGE(SMALL(#REF!,1),SMALL(#REF!,2))</f>
        <v>#REF!</v>
      </c>
      <c r="P1174" s="28">
        <v>6.85</v>
      </c>
      <c r="Q1174" s="25">
        <f t="shared" si="54"/>
        <v>1.7124999999999999</v>
      </c>
      <c r="R1174" s="25">
        <f t="shared" si="55"/>
        <v>8.5625</v>
      </c>
      <c r="S1174" s="28">
        <f t="shared" si="56"/>
        <v>9.2475000000000005</v>
      </c>
    </row>
    <row r="1175" spans="1:19" s="25" customFormat="1" ht="31.5" x14ac:dyDescent="0.25">
      <c r="A1175" s="25">
        <v>1173</v>
      </c>
      <c r="B1175" s="26" t="s">
        <v>4682</v>
      </c>
      <c r="C1175" s="26" t="s">
        <v>4681</v>
      </c>
      <c r="D1175" s="27" t="s">
        <v>616</v>
      </c>
      <c r="E1175" s="26" t="s">
        <v>73</v>
      </c>
      <c r="F1175" s="26" t="s">
        <v>58</v>
      </c>
      <c r="G1175" s="26" t="s">
        <v>4680</v>
      </c>
      <c r="H1175" s="26" t="s">
        <v>2438</v>
      </c>
      <c r="I1175" s="26" t="s">
        <v>4679</v>
      </c>
      <c r="J1175" s="28">
        <v>3.92</v>
      </c>
      <c r="K1175" s="25" t="s">
        <v>8472</v>
      </c>
      <c r="L1175" s="29" t="s">
        <v>8444</v>
      </c>
      <c r="M1175" s="25" t="e">
        <f>AVERAGE(SMALL(#REF!,1),SMALL(#REF!,2))</f>
        <v>#REF!</v>
      </c>
      <c r="N1175" s="25" t="e">
        <f>IF(#REF! &lt;=( AVERAGE(SMALL(#REF!,1),SMALL(#REF!,2))),#REF!, "")</f>
        <v>#REF!</v>
      </c>
      <c r="O1175" s="25" t="e">
        <f>AVERAGE(SMALL(#REF!,1),SMALL(#REF!,2))</f>
        <v>#REF!</v>
      </c>
      <c r="P1175" s="28">
        <v>3.92</v>
      </c>
      <c r="Q1175" s="25">
        <f t="shared" si="54"/>
        <v>0.98</v>
      </c>
      <c r="R1175" s="25">
        <f t="shared" si="55"/>
        <v>4.9000000000000004</v>
      </c>
      <c r="S1175" s="28">
        <f t="shared" si="56"/>
        <v>5.2920000000000007</v>
      </c>
    </row>
    <row r="1176" spans="1:19" s="25" customFormat="1" ht="31.5" x14ac:dyDescent="0.25">
      <c r="A1176" s="25">
        <v>1174</v>
      </c>
      <c r="B1176" s="26" t="s">
        <v>4716</v>
      </c>
      <c r="C1176" s="26" t="s">
        <v>826</v>
      </c>
      <c r="D1176" s="27" t="s">
        <v>606</v>
      </c>
      <c r="E1176" s="26" t="s">
        <v>444</v>
      </c>
      <c r="F1176" s="26" t="s">
        <v>58</v>
      </c>
      <c r="G1176" s="26" t="s">
        <v>4715</v>
      </c>
      <c r="H1176" s="26" t="s">
        <v>2438</v>
      </c>
      <c r="I1176" s="26" t="s">
        <v>4714</v>
      </c>
      <c r="J1176" s="28">
        <v>13.12</v>
      </c>
      <c r="K1176" s="25" t="s">
        <v>8472</v>
      </c>
      <c r="L1176" s="29" t="s">
        <v>8444</v>
      </c>
      <c r="M1176" s="25" t="e">
        <f>AVERAGE(SMALL(#REF!,1),SMALL(#REF!,2))</f>
        <v>#REF!</v>
      </c>
      <c r="N1176" s="25" t="e">
        <f>IF(#REF! &lt;=( AVERAGE(SMALL(#REF!,1),SMALL(#REF!,2))),#REF!, "")</f>
        <v>#REF!</v>
      </c>
      <c r="O1176" s="25" t="e">
        <f>AVERAGE(SMALL(#REF!,1),SMALL(#REF!,2))</f>
        <v>#REF!</v>
      </c>
      <c r="P1176" s="28">
        <v>13.12</v>
      </c>
      <c r="Q1176" s="25">
        <f t="shared" si="54"/>
        <v>2.2303999999999999</v>
      </c>
      <c r="R1176" s="25">
        <f t="shared" si="55"/>
        <v>15.350399999999999</v>
      </c>
      <c r="S1176" s="28">
        <f t="shared" si="56"/>
        <v>16.578431999999999</v>
      </c>
    </row>
    <row r="1177" spans="1:19" s="25" customFormat="1" x14ac:dyDescent="0.25">
      <c r="A1177" s="25">
        <v>1175</v>
      </c>
      <c r="B1177" s="26" t="s">
        <v>4599</v>
      </c>
      <c r="C1177" s="26" t="s">
        <v>4598</v>
      </c>
      <c r="D1177" s="27" t="s">
        <v>398</v>
      </c>
      <c r="E1177" s="26" t="s">
        <v>444</v>
      </c>
      <c r="F1177" s="26" t="s">
        <v>58</v>
      </c>
      <c r="G1177" s="26" t="s">
        <v>4597</v>
      </c>
      <c r="H1177" s="26" t="s">
        <v>2438</v>
      </c>
      <c r="I1177" s="26" t="s">
        <v>4596</v>
      </c>
      <c r="J1177" s="28">
        <v>6.65</v>
      </c>
      <c r="K1177" s="25" t="s">
        <v>8472</v>
      </c>
      <c r="L1177" s="29" t="s">
        <v>8444</v>
      </c>
      <c r="M1177" s="25" t="e">
        <f>AVERAGE(SMALL(#REF!,1),SMALL(#REF!,2))</f>
        <v>#REF!</v>
      </c>
      <c r="N1177" s="25" t="e">
        <f>IF(#REF! &lt;=( AVERAGE(SMALL(#REF!,1),SMALL(#REF!,2))),#REF!, "")</f>
        <v>#REF!</v>
      </c>
      <c r="O1177" s="25" t="e">
        <f>AVERAGE(SMALL(#REF!,1),SMALL(#REF!,2))</f>
        <v>#REF!</v>
      </c>
      <c r="P1177" s="28">
        <v>6.65</v>
      </c>
      <c r="Q1177" s="25">
        <f t="shared" si="54"/>
        <v>1.6625000000000001</v>
      </c>
      <c r="R1177" s="25">
        <f t="shared" si="55"/>
        <v>8.3125</v>
      </c>
      <c r="S1177" s="28">
        <f t="shared" si="56"/>
        <v>8.9774999999999991</v>
      </c>
    </row>
    <row r="1178" spans="1:19" s="25" customFormat="1" ht="31.5" x14ac:dyDescent="0.25">
      <c r="A1178" s="25">
        <v>1176</v>
      </c>
      <c r="B1178" s="26" t="s">
        <v>4560</v>
      </c>
      <c r="C1178" s="26" t="s">
        <v>3867</v>
      </c>
      <c r="D1178" s="27" t="s">
        <v>2449</v>
      </c>
      <c r="E1178" s="26" t="s">
        <v>212</v>
      </c>
      <c r="F1178" s="26" t="s">
        <v>58</v>
      </c>
      <c r="G1178" s="26" t="s">
        <v>4559</v>
      </c>
      <c r="H1178" s="26" t="s">
        <v>2438</v>
      </c>
      <c r="I1178" s="26" t="s">
        <v>4558</v>
      </c>
      <c r="J1178" s="28">
        <v>2.46</v>
      </c>
      <c r="K1178" s="25" t="s">
        <v>8472</v>
      </c>
      <c r="L1178" s="29" t="s">
        <v>8444</v>
      </c>
      <c r="M1178" s="25" t="e">
        <f>AVERAGE(SMALL(#REF!,1),SMALL(#REF!,2))</f>
        <v>#REF!</v>
      </c>
      <c r="N1178" s="25" t="e">
        <f>IF(#REF! &lt;=( AVERAGE(SMALL(#REF!,1),SMALL(#REF!,2))),#REF!, "")</f>
        <v>#REF!</v>
      </c>
      <c r="O1178" s="25" t="e">
        <f>AVERAGE(SMALL(#REF!,1),SMALL(#REF!,2))</f>
        <v>#REF!</v>
      </c>
      <c r="P1178" s="28">
        <v>2.46</v>
      </c>
      <c r="Q1178" s="25">
        <f t="shared" si="54"/>
        <v>0.61499999999999999</v>
      </c>
      <c r="R1178" s="25">
        <f t="shared" si="55"/>
        <v>3.0750000000000002</v>
      </c>
      <c r="S1178" s="28">
        <f t="shared" si="56"/>
        <v>3.3210000000000002</v>
      </c>
    </row>
    <row r="1179" spans="1:19" s="25" customFormat="1" ht="31.5" x14ac:dyDescent="0.25">
      <c r="A1179" s="25">
        <v>1177</v>
      </c>
      <c r="B1179" s="26" t="s">
        <v>4603</v>
      </c>
      <c r="C1179" s="26" t="s">
        <v>4602</v>
      </c>
      <c r="D1179" s="27" t="s">
        <v>37</v>
      </c>
      <c r="E1179" s="26" t="s">
        <v>45</v>
      </c>
      <c r="F1179" s="26" t="s">
        <v>58</v>
      </c>
      <c r="G1179" s="26" t="s">
        <v>4601</v>
      </c>
      <c r="H1179" s="26" t="s">
        <v>2438</v>
      </c>
      <c r="I1179" s="26" t="s">
        <v>4600</v>
      </c>
      <c r="J1179" s="28">
        <v>5.54</v>
      </c>
      <c r="K1179" s="25" t="s">
        <v>8472</v>
      </c>
      <c r="L1179" s="29" t="s">
        <v>8444</v>
      </c>
      <c r="M1179" s="25" t="e">
        <f>AVERAGE(SMALL(#REF!,1),SMALL(#REF!,2))</f>
        <v>#REF!</v>
      </c>
      <c r="N1179" s="25" t="e">
        <f>IF(#REF! &lt;=( AVERAGE(SMALL(#REF!,1),SMALL(#REF!,2))),#REF!, "")</f>
        <v>#REF!</v>
      </c>
      <c r="O1179" s="25" t="e">
        <f>AVERAGE(SMALL(#REF!,1),SMALL(#REF!,2))</f>
        <v>#REF!</v>
      </c>
      <c r="P1179" s="28">
        <v>5.54</v>
      </c>
      <c r="Q1179" s="25">
        <f t="shared" si="54"/>
        <v>1.385</v>
      </c>
      <c r="R1179" s="25">
        <f t="shared" si="55"/>
        <v>6.9249999999999998</v>
      </c>
      <c r="S1179" s="28">
        <f t="shared" si="56"/>
        <v>7.4790000000000001</v>
      </c>
    </row>
    <row r="1180" spans="1:19" s="25" customFormat="1" ht="31.5" x14ac:dyDescent="0.25">
      <c r="A1180" s="25">
        <v>1178</v>
      </c>
      <c r="B1180" s="26" t="s">
        <v>4563</v>
      </c>
      <c r="C1180" s="26" t="s">
        <v>3917</v>
      </c>
      <c r="D1180" s="27" t="s">
        <v>53</v>
      </c>
      <c r="E1180" s="26" t="s">
        <v>73</v>
      </c>
      <c r="F1180" s="26" t="s">
        <v>58</v>
      </c>
      <c r="G1180" s="26" t="s">
        <v>4566</v>
      </c>
      <c r="H1180" s="26" t="s">
        <v>2438</v>
      </c>
      <c r="I1180" s="26" t="s">
        <v>4565</v>
      </c>
      <c r="J1180" s="28">
        <v>6.85</v>
      </c>
      <c r="K1180" s="25" t="s">
        <v>8472</v>
      </c>
      <c r="L1180" s="29" t="s">
        <v>8444</v>
      </c>
      <c r="M1180" s="25" t="e">
        <f>AVERAGE(SMALL(#REF!,1),SMALL(#REF!,2))</f>
        <v>#REF!</v>
      </c>
      <c r="N1180" s="25" t="e">
        <f>IF(#REF! &lt;=( AVERAGE(SMALL(#REF!,1),SMALL(#REF!,2))),#REF!, "")</f>
        <v>#REF!</v>
      </c>
      <c r="O1180" s="25" t="e">
        <f>AVERAGE(SMALL(#REF!,1),SMALL(#REF!,2))</f>
        <v>#REF!</v>
      </c>
      <c r="P1180" s="28">
        <v>6.85</v>
      </c>
      <c r="Q1180" s="25">
        <f t="shared" si="54"/>
        <v>1.7124999999999999</v>
      </c>
      <c r="R1180" s="25">
        <f t="shared" si="55"/>
        <v>8.5625</v>
      </c>
      <c r="S1180" s="28">
        <f t="shared" si="56"/>
        <v>9.2475000000000005</v>
      </c>
    </row>
    <row r="1181" spans="1:19" s="25" customFormat="1" x14ac:dyDescent="0.25">
      <c r="A1181" s="25">
        <v>1179</v>
      </c>
      <c r="B1181" s="26" t="s">
        <v>4563</v>
      </c>
      <c r="C1181" s="26" t="s">
        <v>3917</v>
      </c>
      <c r="D1181" s="27" t="s">
        <v>53</v>
      </c>
      <c r="E1181" s="26" t="s">
        <v>133</v>
      </c>
      <c r="F1181" s="26" t="s">
        <v>130</v>
      </c>
      <c r="G1181" s="26" t="s">
        <v>4562</v>
      </c>
      <c r="H1181" s="26" t="s">
        <v>2438</v>
      </c>
      <c r="I1181" s="26" t="s">
        <v>4564</v>
      </c>
      <c r="J1181" s="28">
        <v>8.02</v>
      </c>
      <c r="K1181" s="25" t="s">
        <v>8472</v>
      </c>
      <c r="L1181" s="29" t="s">
        <v>8444</v>
      </c>
      <c r="M1181" s="25" t="e">
        <f>AVERAGE(SMALL(#REF!,1),SMALL(#REF!,2))</f>
        <v>#REF!</v>
      </c>
      <c r="N1181" s="25" t="e">
        <f>IF(#REF! &lt;=( AVERAGE(SMALL(#REF!,1),SMALL(#REF!,2))),#REF!, "")</f>
        <v>#REF!</v>
      </c>
      <c r="O1181" s="25" t="e">
        <f>AVERAGE(SMALL(#REF!,1),SMALL(#REF!,2))</f>
        <v>#REF!</v>
      </c>
      <c r="P1181" s="28">
        <v>8.02</v>
      </c>
      <c r="Q1181" s="25">
        <f t="shared" si="54"/>
        <v>2.0049999999999999</v>
      </c>
      <c r="R1181" s="25">
        <f t="shared" si="55"/>
        <v>10.024999999999999</v>
      </c>
      <c r="S1181" s="28">
        <f t="shared" si="56"/>
        <v>10.826999999999998</v>
      </c>
    </row>
    <row r="1182" spans="1:19" s="25" customFormat="1" x14ac:dyDescent="0.25">
      <c r="A1182" s="25">
        <v>1180</v>
      </c>
      <c r="B1182" s="26" t="s">
        <v>4563</v>
      </c>
      <c r="C1182" s="26" t="s">
        <v>3917</v>
      </c>
      <c r="D1182" s="27" t="s">
        <v>53</v>
      </c>
      <c r="E1182" s="26" t="s">
        <v>50</v>
      </c>
      <c r="F1182" s="26" t="s">
        <v>130</v>
      </c>
      <c r="G1182" s="26" t="s">
        <v>4562</v>
      </c>
      <c r="H1182" s="26" t="s">
        <v>2438</v>
      </c>
      <c r="I1182" s="26" t="s">
        <v>4561</v>
      </c>
      <c r="J1182" s="28">
        <v>6.87</v>
      </c>
      <c r="K1182" s="25" t="s">
        <v>8486</v>
      </c>
      <c r="L1182" s="29" t="s">
        <v>8443</v>
      </c>
      <c r="M1182" s="25" t="e">
        <f>AVERAGE(SMALL(#REF!,1),SMALL(#REF!,2))</f>
        <v>#REF!</v>
      </c>
      <c r="N1182" s="25" t="e">
        <f>IF(#REF! &lt;=( AVERAGE(SMALL(#REF!,1),SMALL(#REF!,2))),#REF!, "")</f>
        <v>#REF!</v>
      </c>
      <c r="O1182" s="25" t="e">
        <f>AVERAGE(SMALL(#REF!,1),SMALL(#REF!,2))</f>
        <v>#REF!</v>
      </c>
      <c r="P1182" s="28">
        <v>6.87</v>
      </c>
      <c r="Q1182" s="25">
        <f t="shared" si="54"/>
        <v>1.7175</v>
      </c>
      <c r="R1182" s="25">
        <f t="shared" si="55"/>
        <v>8.5875000000000004</v>
      </c>
      <c r="S1182" s="28">
        <f t="shared" si="56"/>
        <v>9.2744999999999997</v>
      </c>
    </row>
    <row r="1183" spans="1:19" s="25" customFormat="1" x14ac:dyDescent="0.25">
      <c r="A1183" s="25">
        <v>1181</v>
      </c>
      <c r="B1183" s="26" t="s">
        <v>4710</v>
      </c>
      <c r="C1183" s="26" t="s">
        <v>4713</v>
      </c>
      <c r="D1183" s="27" t="s">
        <v>2069</v>
      </c>
      <c r="E1183" s="26" t="s">
        <v>4215</v>
      </c>
      <c r="F1183" s="26" t="s">
        <v>393</v>
      </c>
      <c r="G1183" s="26" t="s">
        <v>4712</v>
      </c>
      <c r="H1183" s="26" t="s">
        <v>2438</v>
      </c>
      <c r="I1183" s="26" t="s">
        <v>4711</v>
      </c>
      <c r="J1183" s="28">
        <v>6.33</v>
      </c>
      <c r="K1183" s="25" t="s">
        <v>8486</v>
      </c>
      <c r="L1183" s="29" t="s">
        <v>8443</v>
      </c>
      <c r="M1183" s="25" t="e">
        <f>AVERAGE(SMALL(#REF!,1),SMALL(#REF!,2))</f>
        <v>#REF!</v>
      </c>
      <c r="N1183" s="25" t="e">
        <f>IF(#REF! &lt;=( AVERAGE(SMALL(#REF!,1),SMALL(#REF!,2))),#REF!, "")</f>
        <v>#REF!</v>
      </c>
      <c r="O1183" s="25" t="e">
        <f>AVERAGE(SMALL(#REF!,1),SMALL(#REF!,2))</f>
        <v>#REF!</v>
      </c>
      <c r="P1183" s="28">
        <v>6.33</v>
      </c>
      <c r="Q1183" s="25">
        <f t="shared" si="54"/>
        <v>1.5825</v>
      </c>
      <c r="R1183" s="25">
        <f t="shared" si="55"/>
        <v>7.9124999999999996</v>
      </c>
      <c r="S1183" s="28">
        <f t="shared" si="56"/>
        <v>8.5455000000000005</v>
      </c>
    </row>
    <row r="1184" spans="1:19" s="25" customFormat="1" ht="31.5" x14ac:dyDescent="0.25">
      <c r="A1184" s="25">
        <v>1182</v>
      </c>
      <c r="B1184" s="26" t="s">
        <v>4710</v>
      </c>
      <c r="C1184" s="26" t="s">
        <v>2067</v>
      </c>
      <c r="D1184" s="27" t="s">
        <v>2069</v>
      </c>
      <c r="E1184" s="26" t="s">
        <v>133</v>
      </c>
      <c r="F1184" s="26" t="s">
        <v>58</v>
      </c>
      <c r="G1184" s="26" t="s">
        <v>4709</v>
      </c>
      <c r="H1184" s="26" t="s">
        <v>2438</v>
      </c>
      <c r="I1184" s="26" t="s">
        <v>4708</v>
      </c>
      <c r="J1184" s="28">
        <v>2.1800000000000002</v>
      </c>
      <c r="K1184" s="25" t="s">
        <v>8486</v>
      </c>
      <c r="L1184" s="29" t="s">
        <v>8443</v>
      </c>
      <c r="M1184" s="25" t="e">
        <f>AVERAGE(SMALL(#REF!,1),SMALL(#REF!,2))</f>
        <v>#REF!</v>
      </c>
      <c r="N1184" s="25" t="e">
        <f>IF(#REF! &lt;=( AVERAGE(SMALL(#REF!,1),SMALL(#REF!,2))),#REF!, "")</f>
        <v>#REF!</v>
      </c>
      <c r="O1184" s="25" t="e">
        <f>AVERAGE(SMALL(#REF!,1),SMALL(#REF!,2))</f>
        <v>#REF!</v>
      </c>
      <c r="P1184" s="28">
        <v>2.1800000000000002</v>
      </c>
      <c r="Q1184" s="25">
        <f t="shared" si="54"/>
        <v>0.54500000000000004</v>
      </c>
      <c r="R1184" s="25">
        <f t="shared" si="55"/>
        <v>2.7250000000000001</v>
      </c>
      <c r="S1184" s="28">
        <f t="shared" si="56"/>
        <v>2.9430000000000001</v>
      </c>
    </row>
    <row r="1185" spans="1:19" s="25" customFormat="1" ht="47.25" x14ac:dyDescent="0.25">
      <c r="A1185" s="25">
        <v>1183</v>
      </c>
      <c r="B1185" s="26" t="s">
        <v>3616</v>
      </c>
      <c r="C1185" s="26" t="s">
        <v>3617</v>
      </c>
      <c r="D1185" s="27" t="s">
        <v>3619</v>
      </c>
      <c r="E1185" s="26" t="s">
        <v>444</v>
      </c>
      <c r="F1185" s="26" t="s">
        <v>181</v>
      </c>
      <c r="G1185" s="26" t="s">
        <v>3618</v>
      </c>
      <c r="H1185" s="26" t="s">
        <v>3620</v>
      </c>
      <c r="I1185" s="26" t="s">
        <v>3621</v>
      </c>
      <c r="J1185" s="28">
        <v>15.01</v>
      </c>
      <c r="K1185" s="25" t="s">
        <v>8486</v>
      </c>
      <c r="L1185" s="29" t="s">
        <v>8443</v>
      </c>
      <c r="M1185" s="25" t="e">
        <f>AVERAGE(SMALL(#REF!,1),SMALL(#REF!,2))</f>
        <v>#REF!</v>
      </c>
      <c r="N1185" s="25" t="e">
        <f>IF(#REF! &lt;=( AVERAGE(SMALL(#REF!,1),SMALL(#REF!,2))),#REF!, "")</f>
        <v>#REF!</v>
      </c>
      <c r="O1185" s="25" t="e">
        <f>AVERAGE(SMALL(#REF!,1),SMALL(#REF!,2))</f>
        <v>#REF!</v>
      </c>
      <c r="P1185" s="28">
        <v>15.01</v>
      </c>
      <c r="Q1185" s="25">
        <f t="shared" si="54"/>
        <v>2.5517000000000003</v>
      </c>
      <c r="R1185" s="25">
        <f t="shared" si="55"/>
        <v>17.561700000000002</v>
      </c>
      <c r="S1185" s="28">
        <f t="shared" si="56"/>
        <v>18.966636000000001</v>
      </c>
    </row>
    <row r="1186" spans="1:19" s="25" customFormat="1" ht="47.25" x14ac:dyDescent="0.25">
      <c r="A1186" s="25">
        <v>1184</v>
      </c>
      <c r="B1186" s="26" t="s">
        <v>3425</v>
      </c>
      <c r="C1186" s="26" t="s">
        <v>2345</v>
      </c>
      <c r="D1186" s="27" t="s">
        <v>2347</v>
      </c>
      <c r="E1186" s="26" t="s">
        <v>2346</v>
      </c>
      <c r="F1186" s="26" t="s">
        <v>430</v>
      </c>
      <c r="G1186" s="26" t="s">
        <v>3426</v>
      </c>
      <c r="H1186" s="26" t="s">
        <v>3427</v>
      </c>
      <c r="I1186" s="26" t="s">
        <v>3428</v>
      </c>
      <c r="J1186" s="28">
        <v>14.37</v>
      </c>
      <c r="K1186" s="25" t="s">
        <v>8478</v>
      </c>
      <c r="L1186" s="29" t="s">
        <v>8448</v>
      </c>
      <c r="M1186" s="25" t="e">
        <f>AVERAGE(SMALL(#REF!,1),SMALL(#REF!,2))</f>
        <v>#REF!</v>
      </c>
      <c r="N1186" s="25" t="e">
        <f>IF(#REF! &lt;=( AVERAGE(SMALL(#REF!,1),SMALL(#REF!,2))),#REF!, "")</f>
        <v>#REF!</v>
      </c>
      <c r="O1186" s="25" t="e">
        <f>AVERAGE(SMALL(#REF!,1),SMALL(#REF!,2))</f>
        <v>#REF!</v>
      </c>
      <c r="P1186" s="28">
        <v>14.37</v>
      </c>
      <c r="Q1186" s="25">
        <f t="shared" si="54"/>
        <v>2.4428999999999998</v>
      </c>
      <c r="R1186" s="25">
        <f t="shared" si="55"/>
        <v>16.812899999999999</v>
      </c>
      <c r="S1186" s="28">
        <f t="shared" si="56"/>
        <v>18.157931999999999</v>
      </c>
    </row>
    <row r="1187" spans="1:19" s="25" customFormat="1" ht="47.25" x14ac:dyDescent="0.25">
      <c r="A1187" s="25">
        <v>1185</v>
      </c>
      <c r="B1187" s="26" t="s">
        <v>3425</v>
      </c>
      <c r="C1187" s="26" t="s">
        <v>2345</v>
      </c>
      <c r="D1187" s="27" t="s">
        <v>2347</v>
      </c>
      <c r="E1187" s="26" t="s">
        <v>2346</v>
      </c>
      <c r="F1187" s="26" t="s">
        <v>430</v>
      </c>
      <c r="G1187" s="26" t="s">
        <v>3429</v>
      </c>
      <c r="H1187" s="26" t="s">
        <v>3427</v>
      </c>
      <c r="I1187" s="26" t="s">
        <v>3430</v>
      </c>
      <c r="J1187" s="28">
        <v>16.007999999999999</v>
      </c>
      <c r="K1187" s="25" t="s">
        <v>8478</v>
      </c>
      <c r="L1187" s="29" t="s">
        <v>8448</v>
      </c>
      <c r="M1187" s="25" t="e">
        <f>AVERAGE(SMALL(#REF!,1),SMALL(#REF!,2))</f>
        <v>#REF!</v>
      </c>
      <c r="N1187" s="25" t="e">
        <f>IF(#REF! &lt;=( AVERAGE(SMALL(#REF!,1),SMALL(#REF!,2))),#REF!, "")</f>
        <v>#REF!</v>
      </c>
      <c r="O1187" s="25" t="e">
        <f>AVERAGE(SMALL(#REF!,1),SMALL(#REF!,2))</f>
        <v>#REF!</v>
      </c>
      <c r="P1187" s="28">
        <v>16.007999999999999</v>
      </c>
      <c r="Q1187" s="25">
        <f t="shared" si="54"/>
        <v>2.7213600000000002</v>
      </c>
      <c r="R1187" s="25">
        <f t="shared" si="55"/>
        <v>18.72936</v>
      </c>
      <c r="S1187" s="28">
        <f t="shared" si="56"/>
        <v>20.227708799999998</v>
      </c>
    </row>
    <row r="1188" spans="1:19" s="25" customFormat="1" ht="47.25" x14ac:dyDescent="0.25">
      <c r="A1188" s="25">
        <v>1186</v>
      </c>
      <c r="B1188" s="26" t="s">
        <v>3425</v>
      </c>
      <c r="C1188" s="26" t="s">
        <v>2345</v>
      </c>
      <c r="D1188" s="27" t="s">
        <v>2347</v>
      </c>
      <c r="E1188" s="26" t="s">
        <v>2346</v>
      </c>
      <c r="F1188" s="26" t="s">
        <v>430</v>
      </c>
      <c r="G1188" s="26" t="s">
        <v>3431</v>
      </c>
      <c r="H1188" s="26" t="s">
        <v>3427</v>
      </c>
      <c r="I1188" s="26" t="s">
        <v>3432</v>
      </c>
      <c r="J1188" s="28">
        <v>19.704000000000001</v>
      </c>
      <c r="K1188" s="25" t="s">
        <v>8478</v>
      </c>
      <c r="L1188" s="29" t="s">
        <v>8448</v>
      </c>
      <c r="M1188" s="25" t="e">
        <f>AVERAGE(SMALL(#REF!,1),SMALL(#REF!,2))</f>
        <v>#REF!</v>
      </c>
      <c r="N1188" s="25" t="e">
        <f>IF(#REF! &lt;=( AVERAGE(SMALL(#REF!,1),SMALL(#REF!,2))),#REF!, "")</f>
        <v>#REF!</v>
      </c>
      <c r="O1188" s="25" t="e">
        <f>AVERAGE(SMALL(#REF!,1),SMALL(#REF!,2))</f>
        <v>#REF!</v>
      </c>
      <c r="P1188" s="28">
        <v>19.704000000000001</v>
      </c>
      <c r="Q1188" s="25">
        <f t="shared" si="54"/>
        <v>3.3496800000000002</v>
      </c>
      <c r="R1188" s="25">
        <f t="shared" si="55"/>
        <v>23.05368</v>
      </c>
      <c r="S1188" s="28">
        <f t="shared" si="56"/>
        <v>24.897974399999999</v>
      </c>
    </row>
    <row r="1189" spans="1:19" s="25" customFormat="1" ht="31.5" x14ac:dyDescent="0.25">
      <c r="A1189" s="25">
        <v>1187</v>
      </c>
      <c r="B1189" s="26" t="s">
        <v>6562</v>
      </c>
      <c r="C1189" s="26" t="s">
        <v>6561</v>
      </c>
      <c r="D1189" s="27" t="s">
        <v>6559</v>
      </c>
      <c r="E1189" s="26" t="s">
        <v>207</v>
      </c>
      <c r="F1189" s="26" t="s">
        <v>126</v>
      </c>
      <c r="G1189" s="26" t="s">
        <v>6560</v>
      </c>
      <c r="H1189" s="26" t="s">
        <v>6479</v>
      </c>
      <c r="I1189" s="26" t="s">
        <v>6558</v>
      </c>
      <c r="J1189" s="28">
        <v>15.89</v>
      </c>
      <c r="K1189" s="25" t="s">
        <v>8486</v>
      </c>
      <c r="L1189" s="29" t="s">
        <v>8443</v>
      </c>
      <c r="M1189" s="25" t="e">
        <f>AVERAGE(SMALL(#REF!,1),SMALL(#REF!,2))</f>
        <v>#REF!</v>
      </c>
      <c r="N1189" s="25" t="e">
        <f>IF(#REF! &lt;=( AVERAGE(SMALL(#REF!,1),SMALL(#REF!,2))),#REF!, "")</f>
        <v>#REF!</v>
      </c>
      <c r="O1189" s="25" t="e">
        <f>AVERAGE(SMALL(#REF!,1),SMALL(#REF!,2))</f>
        <v>#REF!</v>
      </c>
      <c r="P1189" s="28">
        <v>15.89</v>
      </c>
      <c r="Q1189" s="25">
        <f t="shared" si="54"/>
        <v>2.7013000000000003</v>
      </c>
      <c r="R1189" s="25">
        <f t="shared" si="55"/>
        <v>18.5913</v>
      </c>
      <c r="S1189" s="28">
        <f t="shared" si="56"/>
        <v>20.078603999999999</v>
      </c>
    </row>
    <row r="1190" spans="1:19" s="25" customFormat="1" ht="63" x14ac:dyDescent="0.25">
      <c r="A1190" s="25">
        <v>1188</v>
      </c>
      <c r="B1190" s="26" t="s">
        <v>6621</v>
      </c>
      <c r="C1190" s="26" t="s">
        <v>6620</v>
      </c>
      <c r="D1190" s="27" t="s">
        <v>6618</v>
      </c>
      <c r="E1190" s="26" t="s">
        <v>212</v>
      </c>
      <c r="F1190" s="26" t="s">
        <v>5225</v>
      </c>
      <c r="G1190" s="26" t="s">
        <v>6619</v>
      </c>
      <c r="H1190" s="26" t="s">
        <v>6479</v>
      </c>
      <c r="I1190" s="26" t="s">
        <v>6617</v>
      </c>
      <c r="J1190" s="28">
        <v>12.32</v>
      </c>
      <c r="K1190" s="25" t="s">
        <v>8472</v>
      </c>
      <c r="L1190" s="29" t="s">
        <v>8444</v>
      </c>
      <c r="M1190" s="25" t="e">
        <f>AVERAGE(SMALL(#REF!,1),SMALL(#REF!,2))</f>
        <v>#REF!</v>
      </c>
      <c r="N1190" s="25" t="e">
        <f>IF(#REF! &lt;=( AVERAGE(SMALL(#REF!,1),SMALL(#REF!,2))),#REF!, "")</f>
        <v>#REF!</v>
      </c>
      <c r="O1190" s="25" t="e">
        <f>AVERAGE(SMALL(#REF!,1),SMALL(#REF!,2))</f>
        <v>#REF!</v>
      </c>
      <c r="P1190" s="28">
        <v>12.32</v>
      </c>
      <c r="Q1190" s="25">
        <f t="shared" si="54"/>
        <v>2.0944000000000003</v>
      </c>
      <c r="R1190" s="25">
        <f t="shared" si="55"/>
        <v>14.414400000000001</v>
      </c>
      <c r="S1190" s="28">
        <f t="shared" si="56"/>
        <v>15.567552000000001</v>
      </c>
    </row>
    <row r="1191" spans="1:19" s="25" customFormat="1" ht="31.5" x14ac:dyDescent="0.25">
      <c r="A1191" s="25">
        <v>1189</v>
      </c>
      <c r="B1191" s="26" t="s">
        <v>6621</v>
      </c>
      <c r="C1191" s="26" t="s">
        <v>6620</v>
      </c>
      <c r="D1191" s="27" t="s">
        <v>6618</v>
      </c>
      <c r="E1191" s="26" t="s">
        <v>212</v>
      </c>
      <c r="F1191" s="26" t="s">
        <v>5225</v>
      </c>
      <c r="G1191" s="26" t="s">
        <v>8366</v>
      </c>
      <c r="H1191" s="26" t="s">
        <v>6479</v>
      </c>
      <c r="I1191" s="26" t="s">
        <v>6617</v>
      </c>
      <c r="J1191" s="28">
        <v>5</v>
      </c>
      <c r="K1191" s="25" t="s">
        <v>8472</v>
      </c>
      <c r="L1191" s="29" t="s">
        <v>8444</v>
      </c>
      <c r="M1191" s="25" t="e">
        <f>AVERAGE(SMALL(#REF!,1),SMALL(#REF!,2))</f>
        <v>#REF!</v>
      </c>
      <c r="N1191" s="25" t="e">
        <f>IF(#REF! &lt;=( AVERAGE(SMALL(#REF!,1),SMALL(#REF!,2))),#REF!, "")</f>
        <v>#REF!</v>
      </c>
      <c r="O1191" s="25" t="e">
        <f>AVERAGE(SMALL(#REF!,1),SMALL(#REF!,2))</f>
        <v>#REF!</v>
      </c>
      <c r="P1191" s="28">
        <v>5</v>
      </c>
      <c r="Q1191" s="25">
        <f t="shared" si="54"/>
        <v>1.25</v>
      </c>
      <c r="R1191" s="25">
        <f t="shared" si="55"/>
        <v>6.25</v>
      </c>
      <c r="S1191" s="28">
        <f t="shared" si="56"/>
        <v>6.75</v>
      </c>
    </row>
    <row r="1192" spans="1:19" s="25" customFormat="1" ht="31.5" x14ac:dyDescent="0.25">
      <c r="A1192" s="25">
        <v>1190</v>
      </c>
      <c r="B1192" s="26" t="s">
        <v>6697</v>
      </c>
      <c r="C1192" s="26" t="s">
        <v>6692</v>
      </c>
      <c r="D1192" s="27" t="s">
        <v>6690</v>
      </c>
      <c r="E1192" s="26" t="s">
        <v>207</v>
      </c>
      <c r="F1192" s="26" t="s">
        <v>9</v>
      </c>
      <c r="G1192" s="26" t="s">
        <v>6699</v>
      </c>
      <c r="H1192" s="26" t="s">
        <v>6479</v>
      </c>
      <c r="I1192" s="26" t="s">
        <v>6698</v>
      </c>
      <c r="J1192" s="28">
        <v>9.56</v>
      </c>
      <c r="K1192" s="25" t="s">
        <v>8472</v>
      </c>
      <c r="L1192" s="29" t="s">
        <v>8444</v>
      </c>
      <c r="M1192" s="25" t="e">
        <f>AVERAGE(SMALL(#REF!,1),SMALL(#REF!,2))</f>
        <v>#REF!</v>
      </c>
      <c r="N1192" s="25" t="e">
        <f>IF(#REF! &lt;=( AVERAGE(SMALL(#REF!,1),SMALL(#REF!,2))),#REF!, "")</f>
        <v>#REF!</v>
      </c>
      <c r="O1192" s="25" t="e">
        <f>AVERAGE(SMALL(#REF!,1),SMALL(#REF!,2))</f>
        <v>#REF!</v>
      </c>
      <c r="P1192" s="28">
        <v>9.56</v>
      </c>
      <c r="Q1192" s="25">
        <f t="shared" si="54"/>
        <v>2.39</v>
      </c>
      <c r="R1192" s="25">
        <f t="shared" si="55"/>
        <v>11.950000000000001</v>
      </c>
      <c r="S1192" s="28">
        <f t="shared" si="56"/>
        <v>12.906000000000001</v>
      </c>
    </row>
    <row r="1193" spans="1:19" s="25" customFormat="1" ht="31.5" x14ac:dyDescent="0.25">
      <c r="A1193" s="25">
        <v>1191</v>
      </c>
      <c r="B1193" s="26" t="s">
        <v>6697</v>
      </c>
      <c r="C1193" s="26" t="s">
        <v>6696</v>
      </c>
      <c r="D1193" s="27" t="s">
        <v>6690</v>
      </c>
      <c r="E1193" s="26" t="s">
        <v>632</v>
      </c>
      <c r="F1193" s="26" t="s">
        <v>9</v>
      </c>
      <c r="G1193" s="26" t="s">
        <v>6695</v>
      </c>
      <c r="H1193" s="26" t="s">
        <v>6479</v>
      </c>
      <c r="I1193" s="26" t="s">
        <v>6694</v>
      </c>
      <c r="J1193" s="28">
        <v>4.5</v>
      </c>
      <c r="K1193" s="25" t="s">
        <v>8477</v>
      </c>
      <c r="L1193" s="29" t="s">
        <v>8475</v>
      </c>
      <c r="M1193" s="25" t="e">
        <f>AVERAGE(SMALL(#REF!,1),SMALL(#REF!,2))</f>
        <v>#REF!</v>
      </c>
      <c r="N1193" s="25" t="e">
        <f>IF(#REF! &lt;=( AVERAGE(SMALL(#REF!,1),SMALL(#REF!,2))),#REF!, "")</f>
        <v>#REF!</v>
      </c>
      <c r="O1193" s="25" t="e">
        <f>AVERAGE(SMALL(#REF!,1),SMALL(#REF!,2))</f>
        <v>#REF!</v>
      </c>
      <c r="P1193" s="28">
        <v>4.5</v>
      </c>
      <c r="Q1193" s="25">
        <f t="shared" si="54"/>
        <v>1.125</v>
      </c>
      <c r="R1193" s="25">
        <f t="shared" si="55"/>
        <v>5.625</v>
      </c>
      <c r="S1193" s="28">
        <f t="shared" si="56"/>
        <v>6.0750000000000002</v>
      </c>
    </row>
    <row r="1194" spans="1:19" s="25" customFormat="1" ht="31.5" x14ac:dyDescent="0.25">
      <c r="A1194" s="25">
        <v>1192</v>
      </c>
      <c r="B1194" s="26" t="s">
        <v>6693</v>
      </c>
      <c r="C1194" s="26" t="s">
        <v>6692</v>
      </c>
      <c r="D1194" s="27" t="s">
        <v>6690</v>
      </c>
      <c r="E1194" s="26" t="s">
        <v>207</v>
      </c>
      <c r="F1194" s="26" t="s">
        <v>304</v>
      </c>
      <c r="G1194" s="26" t="s">
        <v>6691</v>
      </c>
      <c r="H1194" s="26" t="s">
        <v>6479</v>
      </c>
      <c r="I1194" s="26" t="s">
        <v>6689</v>
      </c>
      <c r="J1194" s="28">
        <v>7.85</v>
      </c>
      <c r="K1194" s="25" t="s">
        <v>8472</v>
      </c>
      <c r="L1194" s="29" t="s">
        <v>8444</v>
      </c>
      <c r="M1194" s="25" t="e">
        <f>AVERAGE(SMALL(#REF!,1),SMALL(#REF!,2))</f>
        <v>#REF!</v>
      </c>
      <c r="N1194" s="25" t="e">
        <f>IF(#REF! &lt;=( AVERAGE(SMALL(#REF!,1),SMALL(#REF!,2))),#REF!, "")</f>
        <v>#REF!</v>
      </c>
      <c r="O1194" s="25" t="e">
        <f>AVERAGE(SMALL(#REF!,1),SMALL(#REF!,2))</f>
        <v>#REF!</v>
      </c>
      <c r="P1194" s="28">
        <v>7.85</v>
      </c>
      <c r="Q1194" s="25">
        <f t="shared" si="54"/>
        <v>1.9624999999999999</v>
      </c>
      <c r="R1194" s="25">
        <f t="shared" si="55"/>
        <v>9.8125</v>
      </c>
      <c r="S1194" s="28">
        <f t="shared" si="56"/>
        <v>10.5975</v>
      </c>
    </row>
    <row r="1195" spans="1:19" s="25" customFormat="1" ht="47.25" x14ac:dyDescent="0.25">
      <c r="A1195" s="25">
        <v>1193</v>
      </c>
      <c r="B1195" s="26" t="s">
        <v>6596</v>
      </c>
      <c r="C1195" s="26" t="s">
        <v>3623</v>
      </c>
      <c r="D1195" s="27" t="s">
        <v>2439</v>
      </c>
      <c r="E1195" s="26" t="s">
        <v>212</v>
      </c>
      <c r="F1195" s="26" t="s">
        <v>9</v>
      </c>
      <c r="G1195" s="26" t="s">
        <v>8188</v>
      </c>
      <c r="H1195" s="26" t="s">
        <v>6479</v>
      </c>
      <c r="I1195" s="26" t="s">
        <v>6595</v>
      </c>
      <c r="J1195" s="28">
        <v>12.19</v>
      </c>
      <c r="K1195" s="25" t="s">
        <v>8472</v>
      </c>
      <c r="L1195" s="29" t="s">
        <v>8444</v>
      </c>
      <c r="M1195" s="25" t="e">
        <f>AVERAGE(SMALL(#REF!,1),SMALL(#REF!,2))</f>
        <v>#REF!</v>
      </c>
      <c r="N1195" s="25" t="e">
        <f>IF(#REF! &lt;=( AVERAGE(SMALL(#REF!,1),SMALL(#REF!,2))),#REF!, "")</f>
        <v>#REF!</v>
      </c>
      <c r="O1195" s="25" t="e">
        <f>AVERAGE(SMALL(#REF!,1),SMALL(#REF!,2))</f>
        <v>#REF!</v>
      </c>
      <c r="P1195" s="28">
        <v>12.19</v>
      </c>
      <c r="Q1195" s="25">
        <f t="shared" si="54"/>
        <v>2.0723000000000003</v>
      </c>
      <c r="R1195" s="25">
        <f t="shared" si="55"/>
        <v>14.2623</v>
      </c>
      <c r="S1195" s="28">
        <f t="shared" si="56"/>
        <v>15.403283999999999</v>
      </c>
    </row>
    <row r="1196" spans="1:19" s="25" customFormat="1" ht="31.5" x14ac:dyDescent="0.25">
      <c r="A1196" s="25">
        <v>1194</v>
      </c>
      <c r="B1196" s="26" t="s">
        <v>6688</v>
      </c>
      <c r="C1196" s="26" t="s">
        <v>6687</v>
      </c>
      <c r="D1196" s="27" t="s">
        <v>6685</v>
      </c>
      <c r="E1196" s="26" t="s">
        <v>212</v>
      </c>
      <c r="F1196" s="26" t="s">
        <v>9</v>
      </c>
      <c r="G1196" s="26" t="s">
        <v>6686</v>
      </c>
      <c r="H1196" s="26" t="s">
        <v>6479</v>
      </c>
      <c r="I1196" s="26" t="s">
        <v>6684</v>
      </c>
      <c r="J1196" s="28">
        <v>13.22</v>
      </c>
      <c r="K1196" s="25" t="s">
        <v>8472</v>
      </c>
      <c r="L1196" s="29" t="s">
        <v>8444</v>
      </c>
      <c r="M1196" s="25" t="e">
        <f>AVERAGE(SMALL(#REF!,1),SMALL(#REF!,2))</f>
        <v>#REF!</v>
      </c>
      <c r="N1196" s="25" t="e">
        <f>IF(#REF! &lt;=( AVERAGE(SMALL(#REF!,1),SMALL(#REF!,2))),#REF!, "")</f>
        <v>#REF!</v>
      </c>
      <c r="O1196" s="25" t="e">
        <f>AVERAGE(SMALL(#REF!,1),SMALL(#REF!,2))</f>
        <v>#REF!</v>
      </c>
      <c r="P1196" s="28">
        <v>13.22</v>
      </c>
      <c r="Q1196" s="25">
        <f t="shared" si="54"/>
        <v>2.2474000000000003</v>
      </c>
      <c r="R1196" s="25">
        <f t="shared" si="55"/>
        <v>15.467400000000001</v>
      </c>
      <c r="S1196" s="28">
        <f t="shared" si="56"/>
        <v>16.704792000000001</v>
      </c>
    </row>
    <row r="1197" spans="1:19" s="25" customFormat="1" ht="47.25" x14ac:dyDescent="0.25">
      <c r="A1197" s="25">
        <v>1195</v>
      </c>
      <c r="B1197" s="26" t="s">
        <v>6483</v>
      </c>
      <c r="C1197" s="26" t="s">
        <v>6486</v>
      </c>
      <c r="D1197" s="27" t="s">
        <v>6480</v>
      </c>
      <c r="E1197" s="26" t="s">
        <v>2471</v>
      </c>
      <c r="F1197" s="26" t="s">
        <v>9</v>
      </c>
      <c r="G1197" s="26" t="s">
        <v>6485</v>
      </c>
      <c r="H1197" s="26" t="s">
        <v>6479</v>
      </c>
      <c r="I1197" s="26" t="s">
        <v>6484</v>
      </c>
      <c r="J1197" s="28">
        <v>7.32</v>
      </c>
      <c r="K1197" s="25" t="s">
        <v>8486</v>
      </c>
      <c r="L1197" s="29" t="s">
        <v>8443</v>
      </c>
      <c r="M1197" s="25" t="e">
        <f>AVERAGE(SMALL(#REF!,1),SMALL(#REF!,2))</f>
        <v>#REF!</v>
      </c>
      <c r="N1197" s="25" t="e">
        <f>IF(#REF! &lt;=( AVERAGE(SMALL(#REF!,1),SMALL(#REF!,2))),#REF!, "")</f>
        <v>#REF!</v>
      </c>
      <c r="O1197" s="25" t="e">
        <f>AVERAGE(SMALL(#REF!,1),SMALL(#REF!,2))</f>
        <v>#REF!</v>
      </c>
      <c r="P1197" s="28">
        <v>7.32</v>
      </c>
      <c r="Q1197" s="25">
        <f t="shared" si="54"/>
        <v>1.83</v>
      </c>
      <c r="R1197" s="25">
        <f t="shared" si="55"/>
        <v>9.15</v>
      </c>
      <c r="S1197" s="28">
        <f t="shared" si="56"/>
        <v>9.8819999999999997</v>
      </c>
    </row>
    <row r="1198" spans="1:19" s="25" customFormat="1" ht="47.25" x14ac:dyDescent="0.25">
      <c r="A1198" s="25">
        <v>1196</v>
      </c>
      <c r="B1198" s="26" t="s">
        <v>6483</v>
      </c>
      <c r="C1198" s="26" t="s">
        <v>6482</v>
      </c>
      <c r="D1198" s="27" t="s">
        <v>6480</v>
      </c>
      <c r="E1198" s="26" t="s">
        <v>77</v>
      </c>
      <c r="F1198" s="26" t="s">
        <v>304</v>
      </c>
      <c r="G1198" s="26" t="s">
        <v>6481</v>
      </c>
      <c r="H1198" s="26" t="s">
        <v>6479</v>
      </c>
      <c r="I1198" s="26" t="s">
        <v>6478</v>
      </c>
      <c r="J1198" s="28">
        <v>10.01</v>
      </c>
      <c r="K1198" s="25" t="s">
        <v>8486</v>
      </c>
      <c r="L1198" s="29" t="s">
        <v>8443</v>
      </c>
      <c r="M1198" s="25" t="e">
        <f>AVERAGE(SMALL(#REF!,1),SMALL(#REF!,2))</f>
        <v>#REF!</v>
      </c>
      <c r="N1198" s="25" t="e">
        <f>IF(#REF! &lt;=( AVERAGE(SMALL(#REF!,1),SMALL(#REF!,2))),#REF!, "")</f>
        <v>#REF!</v>
      </c>
      <c r="O1198" s="25" t="e">
        <f>AVERAGE(SMALL(#REF!,1),SMALL(#REF!,2))</f>
        <v>#REF!</v>
      </c>
      <c r="P1198" s="28">
        <v>10.01</v>
      </c>
      <c r="Q1198" s="25">
        <f t="shared" si="54"/>
        <v>1.7017</v>
      </c>
      <c r="R1198" s="25">
        <f t="shared" si="55"/>
        <v>11.7117</v>
      </c>
      <c r="S1198" s="28">
        <f t="shared" si="56"/>
        <v>12.648636</v>
      </c>
    </row>
    <row r="1199" spans="1:19" s="25" customFormat="1" ht="31.5" x14ac:dyDescent="0.25">
      <c r="A1199" s="25">
        <v>1197</v>
      </c>
      <c r="B1199" s="26" t="s">
        <v>6551</v>
      </c>
      <c r="C1199" s="26" t="s">
        <v>6550</v>
      </c>
      <c r="D1199" s="27" t="s">
        <v>6548</v>
      </c>
      <c r="E1199" s="26" t="s">
        <v>8</v>
      </c>
      <c r="F1199" s="26" t="s">
        <v>304</v>
      </c>
      <c r="G1199" s="26" t="s">
        <v>6549</v>
      </c>
      <c r="H1199" s="26" t="s">
        <v>6479</v>
      </c>
      <c r="I1199" s="26" t="s">
        <v>6547</v>
      </c>
      <c r="J1199" s="28">
        <v>12.87</v>
      </c>
      <c r="K1199" s="25" t="s">
        <v>8486</v>
      </c>
      <c r="L1199" s="29" t="s">
        <v>8443</v>
      </c>
      <c r="M1199" s="25" t="e">
        <f>AVERAGE(SMALL(#REF!,1),SMALL(#REF!,2))</f>
        <v>#REF!</v>
      </c>
      <c r="N1199" s="25" t="e">
        <f>IF(#REF! &lt;=( AVERAGE(SMALL(#REF!,1),SMALL(#REF!,2))),#REF!, "")</f>
        <v>#REF!</v>
      </c>
      <c r="O1199" s="25" t="e">
        <f>AVERAGE(SMALL(#REF!,1),SMALL(#REF!,2))</f>
        <v>#REF!</v>
      </c>
      <c r="P1199" s="28">
        <v>12.87</v>
      </c>
      <c r="Q1199" s="25">
        <f t="shared" si="54"/>
        <v>2.1879</v>
      </c>
      <c r="R1199" s="25">
        <f t="shared" si="55"/>
        <v>15.0579</v>
      </c>
      <c r="S1199" s="28">
        <f t="shared" si="56"/>
        <v>16.262532</v>
      </c>
    </row>
    <row r="1200" spans="1:19" s="25" customFormat="1" x14ac:dyDescent="0.25">
      <c r="A1200" s="25">
        <v>1198</v>
      </c>
      <c r="B1200" s="26" t="s">
        <v>6567</v>
      </c>
      <c r="C1200" s="26" t="s">
        <v>6566</v>
      </c>
      <c r="D1200" s="27" t="s">
        <v>6564</v>
      </c>
      <c r="E1200" s="26" t="s">
        <v>83</v>
      </c>
      <c r="F1200" s="26" t="s">
        <v>304</v>
      </c>
      <c r="G1200" s="26" t="s">
        <v>6565</v>
      </c>
      <c r="H1200" s="26" t="s">
        <v>6479</v>
      </c>
      <c r="I1200" s="26" t="s">
        <v>6563</v>
      </c>
      <c r="J1200" s="28">
        <v>15.26</v>
      </c>
      <c r="K1200" s="25" t="s">
        <v>8472</v>
      </c>
      <c r="L1200" s="29" t="s">
        <v>8444</v>
      </c>
      <c r="M1200" s="25" t="e">
        <f>AVERAGE(SMALL(#REF!,1),SMALL(#REF!,2))</f>
        <v>#REF!</v>
      </c>
      <c r="N1200" s="25" t="e">
        <f>IF(#REF! &lt;=( AVERAGE(SMALL(#REF!,1),SMALL(#REF!,2))),#REF!, "")</f>
        <v>#REF!</v>
      </c>
      <c r="O1200" s="25" t="e">
        <f>AVERAGE(SMALL(#REF!,1),SMALL(#REF!,2))</f>
        <v>#REF!</v>
      </c>
      <c r="P1200" s="28">
        <v>15.26</v>
      </c>
      <c r="Q1200" s="25">
        <f t="shared" si="54"/>
        <v>2.5942000000000003</v>
      </c>
      <c r="R1200" s="25">
        <f t="shared" si="55"/>
        <v>17.854199999999999</v>
      </c>
      <c r="S1200" s="28">
        <f t="shared" si="56"/>
        <v>19.282536</v>
      </c>
    </row>
    <row r="1201" spans="1:19" s="25" customFormat="1" ht="47.25" x14ac:dyDescent="0.25">
      <c r="A1201" s="25">
        <v>1199</v>
      </c>
      <c r="B1201" s="26" t="s">
        <v>6567</v>
      </c>
      <c r="C1201" s="26" t="s">
        <v>6572</v>
      </c>
      <c r="D1201" s="27" t="s">
        <v>6569</v>
      </c>
      <c r="E1201" s="26" t="s">
        <v>6571</v>
      </c>
      <c r="F1201" s="26" t="s">
        <v>430</v>
      </c>
      <c r="G1201" s="26" t="s">
        <v>6570</v>
      </c>
      <c r="H1201" s="26" t="s">
        <v>6479</v>
      </c>
      <c r="I1201" s="26" t="s">
        <v>6568</v>
      </c>
      <c r="J1201" s="28">
        <v>20.03</v>
      </c>
      <c r="K1201" s="25" t="s">
        <v>8486</v>
      </c>
      <c r="L1201" s="29" t="s">
        <v>8443</v>
      </c>
      <c r="M1201" s="25" t="e">
        <f>AVERAGE(SMALL(#REF!,1),SMALL(#REF!,2))</f>
        <v>#REF!</v>
      </c>
      <c r="N1201" s="25" t="e">
        <f>IF(#REF! &lt;=( AVERAGE(SMALL(#REF!,1),SMALL(#REF!,2))),#REF!, "")</f>
        <v>#REF!</v>
      </c>
      <c r="O1201" s="25" t="e">
        <f>AVERAGE(SMALL(#REF!,1),SMALL(#REF!,2))</f>
        <v>#REF!</v>
      </c>
      <c r="P1201" s="28">
        <v>20.03</v>
      </c>
      <c r="Q1201" s="25">
        <f t="shared" si="54"/>
        <v>3.4051000000000005</v>
      </c>
      <c r="R1201" s="25">
        <f t="shared" si="55"/>
        <v>23.435100000000002</v>
      </c>
      <c r="S1201" s="28">
        <f t="shared" si="56"/>
        <v>25.309908000000004</v>
      </c>
    </row>
    <row r="1202" spans="1:19" s="25" customFormat="1" ht="47.25" x14ac:dyDescent="0.25">
      <c r="A1202" s="25">
        <v>1200</v>
      </c>
      <c r="B1202" s="26" t="s">
        <v>6567</v>
      </c>
      <c r="C1202" s="26" t="s">
        <v>6572</v>
      </c>
      <c r="D1202" s="27" t="s">
        <v>6569</v>
      </c>
      <c r="E1202" s="26" t="s">
        <v>270</v>
      </c>
      <c r="F1202" s="26" t="s">
        <v>430</v>
      </c>
      <c r="G1202" s="26" t="s">
        <v>6570</v>
      </c>
      <c r="H1202" s="26" t="s">
        <v>6479</v>
      </c>
      <c r="I1202" s="26" t="s">
        <v>8367</v>
      </c>
      <c r="J1202" s="28">
        <v>15.61</v>
      </c>
      <c r="K1202" s="25" t="s">
        <v>8472</v>
      </c>
      <c r="L1202" s="29" t="s">
        <v>8444</v>
      </c>
      <c r="M1202" s="25" t="e">
        <f>AVERAGE(SMALL(#REF!,1),SMALL(#REF!,2))</f>
        <v>#REF!</v>
      </c>
      <c r="N1202" s="25" t="e">
        <f>IF(#REF! &lt;=( AVERAGE(SMALL(#REF!,1),SMALL(#REF!,2))),#REF!, "")</f>
        <v>#REF!</v>
      </c>
      <c r="O1202" s="25" t="e">
        <f>AVERAGE(SMALL(#REF!,1),SMALL(#REF!,2))</f>
        <v>#REF!</v>
      </c>
      <c r="P1202" s="28">
        <v>15.61</v>
      </c>
      <c r="Q1202" s="25">
        <f t="shared" si="54"/>
        <v>2.6537000000000002</v>
      </c>
      <c r="R1202" s="25">
        <f t="shared" si="55"/>
        <v>18.2637</v>
      </c>
      <c r="S1202" s="28">
        <f t="shared" si="56"/>
        <v>19.724796000000001</v>
      </c>
    </row>
    <row r="1203" spans="1:19" s="25" customFormat="1" ht="31.5" x14ac:dyDescent="0.25">
      <c r="A1203" s="25">
        <v>1201</v>
      </c>
      <c r="B1203" s="26" t="s">
        <v>6577</v>
      </c>
      <c r="C1203" s="26" t="s">
        <v>6580</v>
      </c>
      <c r="D1203" s="27" t="s">
        <v>6574</v>
      </c>
      <c r="E1203" s="26" t="s">
        <v>73</v>
      </c>
      <c r="F1203" s="26" t="s">
        <v>304</v>
      </c>
      <c r="G1203" s="26" t="s">
        <v>6579</v>
      </c>
      <c r="H1203" s="26" t="s">
        <v>6479</v>
      </c>
      <c r="I1203" s="26" t="s">
        <v>6578</v>
      </c>
      <c r="J1203" s="28">
        <v>3.97</v>
      </c>
      <c r="K1203" s="25" t="s">
        <v>8486</v>
      </c>
      <c r="L1203" s="29" t="s">
        <v>8443</v>
      </c>
      <c r="M1203" s="25" t="e">
        <f>AVERAGE(SMALL(#REF!,1),SMALL(#REF!,2))</f>
        <v>#REF!</v>
      </c>
      <c r="N1203" s="25" t="e">
        <f>IF(#REF! &lt;=( AVERAGE(SMALL(#REF!,1),SMALL(#REF!,2))),#REF!, "")</f>
        <v>#REF!</v>
      </c>
      <c r="O1203" s="25" t="e">
        <f>AVERAGE(SMALL(#REF!,1),SMALL(#REF!,2))</f>
        <v>#REF!</v>
      </c>
      <c r="P1203" s="28">
        <v>3.97</v>
      </c>
      <c r="Q1203" s="25">
        <f t="shared" si="54"/>
        <v>0.99250000000000005</v>
      </c>
      <c r="R1203" s="25">
        <f t="shared" si="55"/>
        <v>4.9625000000000004</v>
      </c>
      <c r="S1203" s="28">
        <f t="shared" si="56"/>
        <v>5.3595000000000006</v>
      </c>
    </row>
    <row r="1204" spans="1:19" s="25" customFormat="1" x14ac:dyDescent="0.25">
      <c r="A1204" s="25">
        <v>1202</v>
      </c>
      <c r="B1204" s="26" t="s">
        <v>6577</v>
      </c>
      <c r="C1204" s="26" t="s">
        <v>6576</v>
      </c>
      <c r="D1204" s="27" t="s">
        <v>6574</v>
      </c>
      <c r="E1204" s="26" t="s">
        <v>900</v>
      </c>
      <c r="F1204" s="26" t="s">
        <v>304</v>
      </c>
      <c r="G1204" s="26" t="s">
        <v>6575</v>
      </c>
      <c r="H1204" s="26" t="s">
        <v>6479</v>
      </c>
      <c r="I1204" s="26" t="s">
        <v>6573</v>
      </c>
      <c r="J1204" s="28">
        <v>6</v>
      </c>
      <c r="K1204" s="25" t="s">
        <v>8486</v>
      </c>
      <c r="L1204" s="29" t="s">
        <v>8443</v>
      </c>
      <c r="M1204" s="25" t="e">
        <f>AVERAGE(SMALL(#REF!,1),SMALL(#REF!,2))</f>
        <v>#REF!</v>
      </c>
      <c r="N1204" s="25" t="e">
        <f>IF(#REF! &lt;=( AVERAGE(SMALL(#REF!,1),SMALL(#REF!,2))),#REF!, "")</f>
        <v>#REF!</v>
      </c>
      <c r="O1204" s="25" t="e">
        <f>AVERAGE(SMALL(#REF!,1),SMALL(#REF!,2))</f>
        <v>#REF!</v>
      </c>
      <c r="P1204" s="28">
        <v>6</v>
      </c>
      <c r="Q1204" s="25">
        <f t="shared" si="54"/>
        <v>1.5</v>
      </c>
      <c r="R1204" s="25">
        <f t="shared" si="55"/>
        <v>7.5</v>
      </c>
      <c r="S1204" s="28">
        <f t="shared" si="56"/>
        <v>8.1</v>
      </c>
    </row>
    <row r="1205" spans="1:19" s="25" customFormat="1" ht="47.25" x14ac:dyDescent="0.25">
      <c r="A1205" s="25">
        <v>1203</v>
      </c>
      <c r="B1205" s="26" t="s">
        <v>3682</v>
      </c>
      <c r="C1205" s="26" t="s">
        <v>3683</v>
      </c>
      <c r="D1205" s="27" t="s">
        <v>1335</v>
      </c>
      <c r="E1205" s="26" t="s">
        <v>1199</v>
      </c>
      <c r="F1205" s="26" t="s">
        <v>662</v>
      </c>
      <c r="G1205" s="26" t="s">
        <v>3684</v>
      </c>
      <c r="H1205" s="26" t="s">
        <v>3685</v>
      </c>
      <c r="I1205" s="26" t="s">
        <v>3686</v>
      </c>
      <c r="J1205" s="28">
        <v>3.94</v>
      </c>
      <c r="K1205" s="25" t="s">
        <v>8472</v>
      </c>
      <c r="L1205" s="29" t="s">
        <v>8444</v>
      </c>
      <c r="M1205" s="25" t="e">
        <f>AVERAGE(SMALL(#REF!,1),SMALL(#REF!,2))</f>
        <v>#REF!</v>
      </c>
      <c r="N1205" s="25" t="e">
        <f>IF(#REF! &lt;=( AVERAGE(SMALL(#REF!,1),SMALL(#REF!,2))),#REF!, "")</f>
        <v>#REF!</v>
      </c>
      <c r="O1205" s="25" t="e">
        <f>AVERAGE(SMALL(#REF!,1),SMALL(#REF!,2))</f>
        <v>#REF!</v>
      </c>
      <c r="P1205" s="28">
        <v>3.94</v>
      </c>
      <c r="Q1205" s="25">
        <f t="shared" si="54"/>
        <v>0.98499999999999999</v>
      </c>
      <c r="R1205" s="25">
        <f t="shared" si="55"/>
        <v>4.9249999999999998</v>
      </c>
      <c r="S1205" s="28">
        <f t="shared" si="56"/>
        <v>5.319</v>
      </c>
    </row>
    <row r="1206" spans="1:19" s="25" customFormat="1" x14ac:dyDescent="0.25">
      <c r="A1206" s="25">
        <v>1204</v>
      </c>
      <c r="B1206" s="26" t="s">
        <v>6839</v>
      </c>
      <c r="C1206" s="26" t="s">
        <v>3380</v>
      </c>
      <c r="D1206" s="27" t="s">
        <v>1280</v>
      </c>
      <c r="E1206" s="26" t="s">
        <v>187</v>
      </c>
      <c r="F1206" s="26" t="s">
        <v>304</v>
      </c>
      <c r="G1206" s="26" t="s">
        <v>6838</v>
      </c>
      <c r="H1206" s="26" t="s">
        <v>6837</v>
      </c>
      <c r="I1206" s="26" t="s">
        <v>6836</v>
      </c>
      <c r="J1206" s="28">
        <v>0.73</v>
      </c>
      <c r="K1206" s="25" t="s">
        <v>8477</v>
      </c>
      <c r="L1206" s="29" t="s">
        <v>8475</v>
      </c>
      <c r="M1206" s="25" t="e">
        <f>AVERAGE(SMALL(#REF!,1),SMALL(#REF!,2))</f>
        <v>#REF!</v>
      </c>
      <c r="N1206" s="25" t="e">
        <f>IF(#REF! &lt;=( AVERAGE(SMALL(#REF!,1),SMALL(#REF!,2))),#REF!, "")</f>
        <v>#REF!</v>
      </c>
      <c r="O1206" s="25" t="e">
        <f>AVERAGE(SMALL(#REF!,1),SMALL(#REF!,2))</f>
        <v>#REF!</v>
      </c>
      <c r="P1206" s="28">
        <v>0.73</v>
      </c>
      <c r="Q1206" s="25">
        <f t="shared" si="54"/>
        <v>0.1825</v>
      </c>
      <c r="R1206" s="25">
        <f t="shared" si="55"/>
        <v>0.91249999999999998</v>
      </c>
      <c r="S1206" s="28">
        <f t="shared" si="56"/>
        <v>0.98549999999999993</v>
      </c>
    </row>
    <row r="1207" spans="1:19" s="25" customFormat="1" ht="31.5" x14ac:dyDescent="0.25">
      <c r="A1207" s="25">
        <v>1205</v>
      </c>
      <c r="B1207" s="26" t="s">
        <v>4730</v>
      </c>
      <c r="C1207" s="26" t="s">
        <v>4729</v>
      </c>
      <c r="D1207" s="27" t="s">
        <v>4727</v>
      </c>
      <c r="E1207" s="26" t="s">
        <v>4728</v>
      </c>
      <c r="F1207" s="26" t="s">
        <v>393</v>
      </c>
      <c r="G1207" s="26" t="s">
        <v>1231</v>
      </c>
      <c r="H1207" s="26" t="s">
        <v>4726</v>
      </c>
      <c r="I1207" s="26" t="s">
        <v>4725</v>
      </c>
      <c r="J1207" s="28">
        <v>4.88</v>
      </c>
      <c r="K1207" s="25" t="s">
        <v>8472</v>
      </c>
      <c r="L1207" s="29" t="s">
        <v>8444</v>
      </c>
      <c r="M1207" s="25" t="e">
        <f>AVERAGE(SMALL(#REF!,1),SMALL(#REF!,2))</f>
        <v>#REF!</v>
      </c>
      <c r="N1207" s="25" t="e">
        <f>IF(#REF! &lt;=( AVERAGE(SMALL(#REF!,1),SMALL(#REF!,2))),#REF!, "")</f>
        <v>#REF!</v>
      </c>
      <c r="O1207" s="25" t="e">
        <f>AVERAGE(SMALL(#REF!,1),SMALL(#REF!,2))</f>
        <v>#REF!</v>
      </c>
      <c r="P1207" s="28">
        <v>4.88</v>
      </c>
      <c r="Q1207" s="25">
        <f t="shared" si="54"/>
        <v>1.22</v>
      </c>
      <c r="R1207" s="25">
        <f t="shared" si="55"/>
        <v>6.1</v>
      </c>
      <c r="S1207" s="28">
        <f t="shared" si="56"/>
        <v>6.5879999999999992</v>
      </c>
    </row>
    <row r="1208" spans="1:19" s="25" customFormat="1" ht="47.25" x14ac:dyDescent="0.25">
      <c r="A1208" s="25">
        <v>1206</v>
      </c>
      <c r="B1208" s="26" t="s">
        <v>8059</v>
      </c>
      <c r="C1208" s="26" t="s">
        <v>8058</v>
      </c>
      <c r="D1208" s="27" t="s">
        <v>1079</v>
      </c>
      <c r="E1208" s="26" t="s">
        <v>83</v>
      </c>
      <c r="F1208" s="26" t="s">
        <v>293</v>
      </c>
      <c r="G1208" s="26" t="s">
        <v>8057</v>
      </c>
      <c r="H1208" s="26" t="s">
        <v>1105</v>
      </c>
      <c r="I1208" s="26" t="s">
        <v>8056</v>
      </c>
      <c r="J1208" s="28">
        <v>1.4418</v>
      </c>
      <c r="K1208" s="25" t="s">
        <v>8486</v>
      </c>
      <c r="L1208" s="29" t="s">
        <v>8443</v>
      </c>
      <c r="M1208" s="25" t="e">
        <f>AVERAGE(SMALL(#REF!,1),SMALL(#REF!,2))</f>
        <v>#REF!</v>
      </c>
      <c r="N1208" s="25" t="e">
        <f>IF(#REF! &lt;=( AVERAGE(SMALL(#REF!,1),SMALL(#REF!,2))),#REF!, "")</f>
        <v>#REF!</v>
      </c>
      <c r="O1208" s="25" t="e">
        <f>AVERAGE(SMALL(#REF!,1),SMALL(#REF!,2))</f>
        <v>#REF!</v>
      </c>
      <c r="P1208" s="28">
        <v>1.4418</v>
      </c>
      <c r="Q1208" s="25">
        <f t="shared" si="54"/>
        <v>0.36044999999999999</v>
      </c>
      <c r="R1208" s="25">
        <f t="shared" si="55"/>
        <v>1.8022499999999999</v>
      </c>
      <c r="S1208" s="28">
        <f t="shared" si="56"/>
        <v>1.9464299999999999</v>
      </c>
    </row>
    <row r="1209" spans="1:19" s="25" customFormat="1" ht="31.5" x14ac:dyDescent="0.25">
      <c r="A1209" s="25">
        <v>1207</v>
      </c>
      <c r="B1209" s="26" t="s">
        <v>7235</v>
      </c>
      <c r="C1209" s="26" t="s">
        <v>1545</v>
      </c>
      <c r="D1209" s="27" t="s">
        <v>422</v>
      </c>
      <c r="E1209" s="26" t="s">
        <v>187</v>
      </c>
      <c r="F1209" s="26" t="s">
        <v>421</v>
      </c>
      <c r="G1209" s="26" t="s">
        <v>7332</v>
      </c>
      <c r="H1209" s="26" t="s">
        <v>1105</v>
      </c>
      <c r="I1209" s="26" t="s">
        <v>7331</v>
      </c>
      <c r="J1209" s="28">
        <v>4.67</v>
      </c>
      <c r="K1209" s="25" t="s">
        <v>8472</v>
      </c>
      <c r="L1209" s="29" t="s">
        <v>8444</v>
      </c>
      <c r="M1209" s="25" t="e">
        <f>AVERAGE(SMALL(#REF!,1),SMALL(#REF!,2))</f>
        <v>#REF!</v>
      </c>
      <c r="N1209" s="25" t="e">
        <f>IF(#REF! &lt;=( AVERAGE(SMALL(#REF!,1),SMALL(#REF!,2))),#REF!, "")</f>
        <v>#REF!</v>
      </c>
      <c r="O1209" s="25" t="e">
        <f>AVERAGE(SMALL(#REF!,1),SMALL(#REF!,2))</f>
        <v>#REF!</v>
      </c>
      <c r="P1209" s="28">
        <v>4.67</v>
      </c>
      <c r="Q1209" s="25">
        <f t="shared" si="54"/>
        <v>1.1675</v>
      </c>
      <c r="R1209" s="25">
        <f t="shared" si="55"/>
        <v>5.8375000000000004</v>
      </c>
      <c r="S1209" s="28">
        <f t="shared" si="56"/>
        <v>6.3045</v>
      </c>
    </row>
    <row r="1210" spans="1:19" s="25" customFormat="1" ht="31.5" x14ac:dyDescent="0.25">
      <c r="A1210" s="25">
        <v>1208</v>
      </c>
      <c r="B1210" s="26" t="s">
        <v>7235</v>
      </c>
      <c r="C1210" s="26" t="s">
        <v>1545</v>
      </c>
      <c r="D1210" s="27" t="s">
        <v>422</v>
      </c>
      <c r="E1210" s="26" t="s">
        <v>83</v>
      </c>
      <c r="F1210" s="26" t="s">
        <v>421</v>
      </c>
      <c r="G1210" s="26" t="s">
        <v>1956</v>
      </c>
      <c r="H1210" s="26" t="s">
        <v>1105</v>
      </c>
      <c r="I1210" s="26" t="s">
        <v>7330</v>
      </c>
      <c r="J1210" s="28">
        <v>3.45</v>
      </c>
      <c r="K1210" s="25" t="s">
        <v>8472</v>
      </c>
      <c r="L1210" s="29" t="s">
        <v>8444</v>
      </c>
      <c r="M1210" s="25" t="e">
        <f>AVERAGE(SMALL(#REF!,1),SMALL(#REF!,2))</f>
        <v>#REF!</v>
      </c>
      <c r="N1210" s="25" t="e">
        <f>IF(#REF! &lt;=( AVERAGE(SMALL(#REF!,1),SMALL(#REF!,2))),#REF!, "")</f>
        <v>#REF!</v>
      </c>
      <c r="O1210" s="25" t="e">
        <f>AVERAGE(SMALL(#REF!,1),SMALL(#REF!,2))</f>
        <v>#REF!</v>
      </c>
      <c r="P1210" s="28">
        <v>3.45</v>
      </c>
      <c r="Q1210" s="25">
        <f t="shared" si="54"/>
        <v>0.86250000000000004</v>
      </c>
      <c r="R1210" s="25">
        <f t="shared" si="55"/>
        <v>4.3125</v>
      </c>
      <c r="S1210" s="28">
        <f t="shared" si="56"/>
        <v>4.6574999999999998</v>
      </c>
    </row>
    <row r="1211" spans="1:19" s="25" customFormat="1" ht="31.5" x14ac:dyDescent="0.25">
      <c r="A1211" s="25">
        <v>1209</v>
      </c>
      <c r="B1211" s="26" t="s">
        <v>7235</v>
      </c>
      <c r="C1211" s="26" t="s">
        <v>555</v>
      </c>
      <c r="D1211" s="27" t="s">
        <v>422</v>
      </c>
      <c r="E1211" s="26" t="s">
        <v>187</v>
      </c>
      <c r="F1211" s="26" t="s">
        <v>1019</v>
      </c>
      <c r="G1211" s="26" t="s">
        <v>1020</v>
      </c>
      <c r="H1211" s="26" t="s">
        <v>1105</v>
      </c>
      <c r="I1211" s="26" t="s">
        <v>7234</v>
      </c>
      <c r="J1211" s="28">
        <v>3.38</v>
      </c>
      <c r="K1211" s="25" t="s">
        <v>8472</v>
      </c>
      <c r="L1211" s="29" t="s">
        <v>8444</v>
      </c>
      <c r="M1211" s="25" t="e">
        <f>AVERAGE(SMALL(#REF!,1),SMALL(#REF!,2))</f>
        <v>#REF!</v>
      </c>
      <c r="N1211" s="25" t="e">
        <f>IF(#REF! &lt;=( AVERAGE(SMALL(#REF!,1),SMALL(#REF!,2))),#REF!, "")</f>
        <v>#REF!</v>
      </c>
      <c r="O1211" s="25" t="e">
        <f>AVERAGE(SMALL(#REF!,1),SMALL(#REF!,2))</f>
        <v>#REF!</v>
      </c>
      <c r="P1211" s="28">
        <v>3.38</v>
      </c>
      <c r="Q1211" s="25">
        <f t="shared" si="54"/>
        <v>0.84499999999999997</v>
      </c>
      <c r="R1211" s="25">
        <f t="shared" si="55"/>
        <v>4.2249999999999996</v>
      </c>
      <c r="S1211" s="28">
        <f t="shared" si="56"/>
        <v>4.5629999999999997</v>
      </c>
    </row>
    <row r="1212" spans="1:19" s="25" customFormat="1" ht="31.5" x14ac:dyDescent="0.25">
      <c r="A1212" s="25">
        <v>1210</v>
      </c>
      <c r="B1212" s="26" t="s">
        <v>7440</v>
      </c>
      <c r="C1212" s="26" t="s">
        <v>297</v>
      </c>
      <c r="D1212" s="27" t="s">
        <v>295</v>
      </c>
      <c r="E1212" s="26" t="s">
        <v>298</v>
      </c>
      <c r="F1212" s="26" t="s">
        <v>9</v>
      </c>
      <c r="G1212" s="26" t="s">
        <v>7439</v>
      </c>
      <c r="H1212" s="26" t="s">
        <v>1105</v>
      </c>
      <c r="I1212" s="26" t="s">
        <v>7438</v>
      </c>
      <c r="J1212" s="28">
        <v>2.1</v>
      </c>
      <c r="K1212" s="25" t="s">
        <v>8486</v>
      </c>
      <c r="L1212" s="29" t="s">
        <v>8443</v>
      </c>
      <c r="M1212" s="25" t="e">
        <f>AVERAGE(SMALL(#REF!,1),SMALL(#REF!,2))</f>
        <v>#REF!</v>
      </c>
      <c r="N1212" s="25" t="e">
        <f>IF(#REF! &lt;=( AVERAGE(SMALL(#REF!,1),SMALL(#REF!,2))),#REF!, "")</f>
        <v>#REF!</v>
      </c>
      <c r="O1212" s="25" t="e">
        <f>AVERAGE(SMALL(#REF!,1),SMALL(#REF!,2))</f>
        <v>#REF!</v>
      </c>
      <c r="P1212" s="28">
        <v>2.1</v>
      </c>
      <c r="Q1212" s="25">
        <f t="shared" si="54"/>
        <v>0.52500000000000002</v>
      </c>
      <c r="R1212" s="25">
        <f t="shared" si="55"/>
        <v>2.625</v>
      </c>
      <c r="S1212" s="28">
        <f t="shared" si="56"/>
        <v>2.835</v>
      </c>
    </row>
    <row r="1213" spans="1:19" s="25" customFormat="1" ht="31.5" x14ac:dyDescent="0.25">
      <c r="A1213" s="25">
        <v>1211</v>
      </c>
      <c r="B1213" s="26" t="s">
        <v>7437</v>
      </c>
      <c r="C1213" s="26" t="s">
        <v>297</v>
      </c>
      <c r="D1213" s="27" t="s">
        <v>295</v>
      </c>
      <c r="E1213" s="26" t="s">
        <v>80</v>
      </c>
      <c r="F1213" s="26" t="s">
        <v>9</v>
      </c>
      <c r="G1213" s="26" t="s">
        <v>7436</v>
      </c>
      <c r="H1213" s="26" t="s">
        <v>1105</v>
      </c>
      <c r="I1213" s="26" t="s">
        <v>7435</v>
      </c>
      <c r="J1213" s="28">
        <v>2.5099999999999998</v>
      </c>
      <c r="K1213" s="25" t="s">
        <v>8486</v>
      </c>
      <c r="L1213" s="29" t="s">
        <v>8443</v>
      </c>
      <c r="M1213" s="25" t="e">
        <f>AVERAGE(SMALL(#REF!,1),SMALL(#REF!,2))</f>
        <v>#REF!</v>
      </c>
      <c r="N1213" s="25" t="e">
        <f>IF(#REF! &lt;=( AVERAGE(SMALL(#REF!,1),SMALL(#REF!,2))),#REF!, "")</f>
        <v>#REF!</v>
      </c>
      <c r="O1213" s="25" t="e">
        <f>AVERAGE(SMALL(#REF!,1),SMALL(#REF!,2))</f>
        <v>#REF!</v>
      </c>
      <c r="P1213" s="28">
        <v>2.5099999999999998</v>
      </c>
      <c r="Q1213" s="25">
        <f t="shared" si="54"/>
        <v>0.62749999999999995</v>
      </c>
      <c r="R1213" s="25">
        <f t="shared" si="55"/>
        <v>3.1374999999999997</v>
      </c>
      <c r="S1213" s="28">
        <f t="shared" si="56"/>
        <v>3.3884999999999996</v>
      </c>
    </row>
    <row r="1214" spans="1:19" s="25" customFormat="1" ht="31.5" x14ac:dyDescent="0.25">
      <c r="A1214" s="25">
        <v>1212</v>
      </c>
      <c r="B1214" s="26" t="s">
        <v>4496</v>
      </c>
      <c r="C1214" s="26" t="s">
        <v>4498</v>
      </c>
      <c r="D1214" s="27" t="s">
        <v>407</v>
      </c>
      <c r="E1214" s="26" t="s">
        <v>2962</v>
      </c>
      <c r="F1214" s="26" t="s">
        <v>293</v>
      </c>
      <c r="G1214" s="26" t="s">
        <v>8181</v>
      </c>
      <c r="H1214" s="26" t="s">
        <v>1105</v>
      </c>
      <c r="I1214" s="26" t="s">
        <v>4497</v>
      </c>
      <c r="J1214" s="28">
        <v>4.43</v>
      </c>
      <c r="K1214" s="25" t="s">
        <v>8472</v>
      </c>
      <c r="L1214" s="29" t="s">
        <v>8444</v>
      </c>
      <c r="M1214" s="25" t="e">
        <f>AVERAGE(SMALL(#REF!,1),SMALL(#REF!,2))</f>
        <v>#REF!</v>
      </c>
      <c r="N1214" s="25" t="e">
        <f>IF(#REF! &lt;=( AVERAGE(SMALL(#REF!,1),SMALL(#REF!,2))),#REF!, "")</f>
        <v>#REF!</v>
      </c>
      <c r="O1214" s="25" t="e">
        <f>AVERAGE(SMALL(#REF!,1),SMALL(#REF!,2))</f>
        <v>#REF!</v>
      </c>
      <c r="P1214" s="28">
        <v>4.43</v>
      </c>
      <c r="Q1214" s="25">
        <f t="shared" si="54"/>
        <v>1.1074999999999999</v>
      </c>
      <c r="R1214" s="25">
        <f t="shared" si="55"/>
        <v>5.5374999999999996</v>
      </c>
      <c r="S1214" s="28">
        <f t="shared" si="56"/>
        <v>5.9804999999999993</v>
      </c>
    </row>
    <row r="1215" spans="1:19" s="25" customFormat="1" ht="31.5" x14ac:dyDescent="0.25">
      <c r="A1215" s="25">
        <v>1213</v>
      </c>
      <c r="B1215" s="26" t="s">
        <v>4496</v>
      </c>
      <c r="C1215" s="26" t="s">
        <v>4495</v>
      </c>
      <c r="D1215" s="27" t="s">
        <v>407</v>
      </c>
      <c r="E1215" s="26" t="s">
        <v>187</v>
      </c>
      <c r="F1215" s="26" t="s">
        <v>293</v>
      </c>
      <c r="G1215" s="26" t="s">
        <v>8181</v>
      </c>
      <c r="H1215" s="26" t="s">
        <v>1105</v>
      </c>
      <c r="I1215" s="26" t="s">
        <v>4494</v>
      </c>
      <c r="J1215" s="28">
        <v>6.5</v>
      </c>
      <c r="K1215" s="25" t="s">
        <v>8472</v>
      </c>
      <c r="L1215" s="29" t="s">
        <v>8444</v>
      </c>
      <c r="M1215" s="25" t="e">
        <f>AVERAGE(SMALL(#REF!,1),SMALL(#REF!,2))</f>
        <v>#REF!</v>
      </c>
      <c r="N1215" s="25" t="e">
        <f>IF(#REF! &lt;=( AVERAGE(SMALL(#REF!,1),SMALL(#REF!,2))),#REF!, "")</f>
        <v>#REF!</v>
      </c>
      <c r="O1215" s="25" t="e">
        <f>AVERAGE(SMALL(#REF!,1),SMALL(#REF!,2))</f>
        <v>#REF!</v>
      </c>
      <c r="P1215" s="28">
        <v>6.5</v>
      </c>
      <c r="Q1215" s="25">
        <f t="shared" si="54"/>
        <v>1.625</v>
      </c>
      <c r="R1215" s="25">
        <f t="shared" si="55"/>
        <v>8.125</v>
      </c>
      <c r="S1215" s="28">
        <f t="shared" si="56"/>
        <v>8.7750000000000004</v>
      </c>
    </row>
    <row r="1216" spans="1:19" s="25" customFormat="1" ht="31.5" x14ac:dyDescent="0.25">
      <c r="A1216" s="25">
        <v>1214</v>
      </c>
      <c r="B1216" s="26" t="s">
        <v>7276</v>
      </c>
      <c r="C1216" s="26" t="s">
        <v>7275</v>
      </c>
      <c r="D1216" s="27" t="s">
        <v>7273</v>
      </c>
      <c r="E1216" s="26" t="s">
        <v>45</v>
      </c>
      <c r="F1216" s="26" t="s">
        <v>421</v>
      </c>
      <c r="G1216" s="26" t="s">
        <v>7274</v>
      </c>
      <c r="H1216" s="26" t="s">
        <v>1105</v>
      </c>
      <c r="I1216" s="26" t="s">
        <v>7272</v>
      </c>
      <c r="J1216" s="28">
        <v>5.0449999999999999</v>
      </c>
      <c r="K1216" s="25" t="s">
        <v>8486</v>
      </c>
      <c r="L1216" s="29" t="s">
        <v>8443</v>
      </c>
      <c r="M1216" s="25" t="e">
        <f>AVERAGE(SMALL(#REF!,1),SMALL(#REF!,2))</f>
        <v>#REF!</v>
      </c>
      <c r="N1216" s="25" t="e">
        <f>IF(#REF! &lt;=( AVERAGE(SMALL(#REF!,1),SMALL(#REF!,2))),#REF!, "")</f>
        <v>#REF!</v>
      </c>
      <c r="O1216" s="25" t="e">
        <f>AVERAGE(SMALL(#REF!,1),SMALL(#REF!,2))</f>
        <v>#REF!</v>
      </c>
      <c r="P1216" s="28">
        <v>5.0449999999999999</v>
      </c>
      <c r="Q1216" s="25">
        <f t="shared" si="54"/>
        <v>1.26125</v>
      </c>
      <c r="R1216" s="25">
        <f t="shared" si="55"/>
        <v>6.3062500000000004</v>
      </c>
      <c r="S1216" s="28">
        <f t="shared" si="56"/>
        <v>6.8107500000000005</v>
      </c>
    </row>
    <row r="1217" spans="1:19" s="25" customFormat="1" ht="31.5" x14ac:dyDescent="0.25">
      <c r="A1217" s="25">
        <v>1215</v>
      </c>
      <c r="B1217" s="26" t="s">
        <v>6802</v>
      </c>
      <c r="C1217" s="26" t="s">
        <v>4249</v>
      </c>
      <c r="D1217" s="27" t="s">
        <v>4248</v>
      </c>
      <c r="E1217" s="26" t="s">
        <v>821</v>
      </c>
      <c r="F1217" s="26" t="s">
        <v>1235</v>
      </c>
      <c r="G1217" s="26" t="s">
        <v>8152</v>
      </c>
      <c r="H1217" s="26" t="s">
        <v>1105</v>
      </c>
      <c r="I1217" s="26" t="s">
        <v>6801</v>
      </c>
      <c r="J1217" s="28">
        <v>4.33</v>
      </c>
      <c r="K1217" s="25" t="s">
        <v>8472</v>
      </c>
      <c r="L1217" s="29" t="s">
        <v>8444</v>
      </c>
      <c r="M1217" s="25" t="e">
        <f>AVERAGE(SMALL(#REF!,1),SMALL(#REF!,2))</f>
        <v>#REF!</v>
      </c>
      <c r="N1217" s="25" t="e">
        <f>IF(#REF! &lt;=( AVERAGE(SMALL(#REF!,1),SMALL(#REF!,2))),#REF!, "")</f>
        <v>#REF!</v>
      </c>
      <c r="O1217" s="25" t="e">
        <f>AVERAGE(SMALL(#REF!,1),SMALL(#REF!,2))</f>
        <v>#REF!</v>
      </c>
      <c r="P1217" s="28">
        <v>4.33</v>
      </c>
      <c r="Q1217" s="25">
        <f t="shared" si="54"/>
        <v>1.0825</v>
      </c>
      <c r="R1217" s="25">
        <f t="shared" si="55"/>
        <v>5.4124999999999996</v>
      </c>
      <c r="S1217" s="28">
        <f t="shared" si="56"/>
        <v>5.8454999999999995</v>
      </c>
    </row>
    <row r="1218" spans="1:19" s="25" customFormat="1" ht="47.25" x14ac:dyDescent="0.25">
      <c r="A1218" s="25">
        <v>1216</v>
      </c>
      <c r="B1218" s="26" t="s">
        <v>1140</v>
      </c>
      <c r="C1218" s="26" t="s">
        <v>1141</v>
      </c>
      <c r="D1218" s="27" t="s">
        <v>1144</v>
      </c>
      <c r="E1218" s="26" t="s">
        <v>1149</v>
      </c>
      <c r="F1218" s="26" t="s">
        <v>58</v>
      </c>
      <c r="G1218" s="26" t="s">
        <v>1143</v>
      </c>
      <c r="H1218" s="26" t="s">
        <v>1105</v>
      </c>
      <c r="I1218" s="26" t="s">
        <v>1150</v>
      </c>
      <c r="J1218" s="28">
        <v>12.116</v>
      </c>
      <c r="K1218" s="25" t="s">
        <v>8486</v>
      </c>
      <c r="L1218" s="29" t="s">
        <v>8443</v>
      </c>
      <c r="M1218" s="25" t="e">
        <f>AVERAGE(SMALL(#REF!,1),SMALL(#REF!,2))</f>
        <v>#REF!</v>
      </c>
      <c r="N1218" s="25" t="e">
        <f>IF(#REF! &lt;=( AVERAGE(SMALL(#REF!,1),SMALL(#REF!,2))),#REF!, "")</f>
        <v>#REF!</v>
      </c>
      <c r="O1218" s="25" t="e">
        <f>AVERAGE(SMALL(#REF!,1),SMALL(#REF!,2))</f>
        <v>#REF!</v>
      </c>
      <c r="P1218" s="28">
        <v>12.116</v>
      </c>
      <c r="Q1218" s="25">
        <f t="shared" si="54"/>
        <v>2.05972</v>
      </c>
      <c r="R1218" s="25">
        <f t="shared" si="55"/>
        <v>14.17572</v>
      </c>
      <c r="S1218" s="28">
        <f t="shared" si="56"/>
        <v>15.3097776</v>
      </c>
    </row>
    <row r="1219" spans="1:19" s="25" customFormat="1" ht="47.25" x14ac:dyDescent="0.25">
      <c r="A1219" s="25">
        <v>1217</v>
      </c>
      <c r="B1219" s="26" t="s">
        <v>1140</v>
      </c>
      <c r="C1219" s="26" t="s">
        <v>1141</v>
      </c>
      <c r="D1219" s="27" t="s">
        <v>1144</v>
      </c>
      <c r="E1219" s="26" t="s">
        <v>1142</v>
      </c>
      <c r="F1219" s="26" t="s">
        <v>58</v>
      </c>
      <c r="G1219" s="26" t="s">
        <v>1143</v>
      </c>
      <c r="H1219" s="26" t="s">
        <v>1105</v>
      </c>
      <c r="I1219" s="26" t="s">
        <v>1145</v>
      </c>
      <c r="J1219" s="28">
        <v>11.36</v>
      </c>
      <c r="K1219" s="25" t="s">
        <v>8477</v>
      </c>
      <c r="L1219" s="29" t="s">
        <v>8475</v>
      </c>
      <c r="M1219" s="25" t="e">
        <f>AVERAGE(SMALL(#REF!,1),SMALL(#REF!,2))</f>
        <v>#REF!</v>
      </c>
      <c r="N1219" s="25" t="e">
        <f>IF(#REF! &lt;=( AVERAGE(SMALL(#REF!,1),SMALL(#REF!,2))),#REF!, "")</f>
        <v>#REF!</v>
      </c>
      <c r="O1219" s="25" t="e">
        <f>AVERAGE(SMALL(#REF!,1),SMALL(#REF!,2))</f>
        <v>#REF!</v>
      </c>
      <c r="P1219" s="28">
        <v>11.36</v>
      </c>
      <c r="Q1219" s="25">
        <f t="shared" ref="Q1219:Q1282" si="57">IF(AND(J1219&gt;0,J1219&lt;=10),J1219*0.25,IF(AND(J1219&gt;10,J1219&lt;=50),J1219*0.17,IF(AND(J1219&gt;10,J1219&lt;=100),J1219*0.12,IF(J1219&gt;100,J1219*0.1))))</f>
        <v>1.9312</v>
      </c>
      <c r="R1219" s="25">
        <f t="shared" ref="R1219:R1282" si="58">Q1219+J1219</f>
        <v>13.2912</v>
      </c>
      <c r="S1219" s="28">
        <f t="shared" ref="S1219:S1282" si="59">R1219+R1219*0.08</f>
        <v>14.354495999999999</v>
      </c>
    </row>
    <row r="1220" spans="1:19" s="25" customFormat="1" ht="47.25" x14ac:dyDescent="0.25">
      <c r="A1220" s="25">
        <v>1218</v>
      </c>
      <c r="B1220" s="26" t="s">
        <v>1134</v>
      </c>
      <c r="C1220" s="26" t="s">
        <v>1135</v>
      </c>
      <c r="D1220" s="27" t="s">
        <v>1137</v>
      </c>
      <c r="E1220" s="26" t="s">
        <v>207</v>
      </c>
      <c r="F1220" s="26" t="s">
        <v>58</v>
      </c>
      <c r="G1220" s="26" t="s">
        <v>1136</v>
      </c>
      <c r="H1220" s="26" t="s">
        <v>1105</v>
      </c>
      <c r="I1220" s="26" t="s">
        <v>1138</v>
      </c>
      <c r="J1220" s="28">
        <v>11.11</v>
      </c>
      <c r="K1220" s="25" t="s">
        <v>8472</v>
      </c>
      <c r="L1220" s="29" t="s">
        <v>8444</v>
      </c>
      <c r="M1220" s="25" t="e">
        <f>AVERAGE(SMALL(#REF!,1),SMALL(#REF!,2))</f>
        <v>#REF!</v>
      </c>
      <c r="N1220" s="25" t="e">
        <f>IF(#REF! &lt;=( AVERAGE(SMALL(#REF!,1),SMALL(#REF!,2))),#REF!, "")</f>
        <v>#REF!</v>
      </c>
      <c r="O1220" s="25" t="e">
        <f>AVERAGE(SMALL(#REF!,1),SMALL(#REF!,2))</f>
        <v>#REF!</v>
      </c>
      <c r="P1220" s="28">
        <v>11.11</v>
      </c>
      <c r="Q1220" s="25">
        <f t="shared" si="57"/>
        <v>1.8887</v>
      </c>
      <c r="R1220" s="25">
        <f t="shared" si="58"/>
        <v>12.998699999999999</v>
      </c>
      <c r="S1220" s="28">
        <f t="shared" si="59"/>
        <v>14.038596</v>
      </c>
    </row>
    <row r="1221" spans="1:19" s="25" customFormat="1" ht="47.25" x14ac:dyDescent="0.25">
      <c r="A1221" s="25">
        <v>1219</v>
      </c>
      <c r="B1221" s="26" t="s">
        <v>1134</v>
      </c>
      <c r="C1221" s="26" t="s">
        <v>1135</v>
      </c>
      <c r="D1221" s="27" t="s">
        <v>1137</v>
      </c>
      <c r="E1221" s="26" t="s">
        <v>212</v>
      </c>
      <c r="F1221" s="26" t="s">
        <v>58</v>
      </c>
      <c r="G1221" s="26" t="s">
        <v>1136</v>
      </c>
      <c r="H1221" s="26" t="s">
        <v>1105</v>
      </c>
      <c r="I1221" s="26" t="s">
        <v>1139</v>
      </c>
      <c r="J1221" s="28">
        <v>9.8025000000000002</v>
      </c>
      <c r="K1221" s="25" t="s">
        <v>8486</v>
      </c>
      <c r="L1221" s="29" t="s">
        <v>8443</v>
      </c>
      <c r="M1221" s="25" t="e">
        <f>AVERAGE(SMALL(#REF!,1),SMALL(#REF!,2))</f>
        <v>#REF!</v>
      </c>
      <c r="N1221" s="25" t="e">
        <f>IF(#REF! &lt;=( AVERAGE(SMALL(#REF!,1),SMALL(#REF!,2))),#REF!, "")</f>
        <v>#REF!</v>
      </c>
      <c r="O1221" s="25" t="e">
        <f>AVERAGE(SMALL(#REF!,1),SMALL(#REF!,2))</f>
        <v>#REF!</v>
      </c>
      <c r="P1221" s="28">
        <v>9.8025000000000002</v>
      </c>
      <c r="Q1221" s="25">
        <f t="shared" si="57"/>
        <v>2.4506250000000001</v>
      </c>
      <c r="R1221" s="25">
        <f t="shared" si="58"/>
        <v>12.253125000000001</v>
      </c>
      <c r="S1221" s="28">
        <f t="shared" si="59"/>
        <v>13.233375000000001</v>
      </c>
    </row>
    <row r="1222" spans="1:19" s="25" customFormat="1" ht="47.25" x14ac:dyDescent="0.25">
      <c r="A1222" s="25">
        <v>1220</v>
      </c>
      <c r="B1222" s="26" t="s">
        <v>8043</v>
      </c>
      <c r="C1222" s="26" t="s">
        <v>8042</v>
      </c>
      <c r="D1222" s="27" t="s">
        <v>6515</v>
      </c>
      <c r="E1222" s="26" t="s">
        <v>8041</v>
      </c>
      <c r="F1222" s="26" t="s">
        <v>393</v>
      </c>
      <c r="G1222" s="26" t="s">
        <v>8040</v>
      </c>
      <c r="H1222" s="26" t="s">
        <v>1105</v>
      </c>
      <c r="I1222" s="26" t="s">
        <v>8039</v>
      </c>
      <c r="J1222" s="28">
        <v>2.96</v>
      </c>
      <c r="K1222" s="25" t="s">
        <v>8472</v>
      </c>
      <c r="L1222" s="29" t="s">
        <v>8444</v>
      </c>
      <c r="M1222" s="25" t="e">
        <f>AVERAGE(SMALL(#REF!,1),SMALL(#REF!,2))</f>
        <v>#REF!</v>
      </c>
      <c r="N1222" s="25" t="e">
        <f>IF(#REF! &lt;=( AVERAGE(SMALL(#REF!,1),SMALL(#REF!,2))),#REF!, "")</f>
        <v>#REF!</v>
      </c>
      <c r="O1222" s="25" t="e">
        <f>AVERAGE(SMALL(#REF!,1),SMALL(#REF!,2))</f>
        <v>#REF!</v>
      </c>
      <c r="P1222" s="28">
        <v>2.96</v>
      </c>
      <c r="Q1222" s="25">
        <f t="shared" si="57"/>
        <v>0.74</v>
      </c>
      <c r="R1222" s="25">
        <f t="shared" si="58"/>
        <v>3.7</v>
      </c>
      <c r="S1222" s="28">
        <f t="shared" si="59"/>
        <v>3.9960000000000004</v>
      </c>
    </row>
    <row r="1223" spans="1:19" s="25" customFormat="1" ht="315" x14ac:dyDescent="0.25">
      <c r="A1223" s="25">
        <v>1221</v>
      </c>
      <c r="B1223" s="26" t="s">
        <v>6519</v>
      </c>
      <c r="C1223" s="26" t="s">
        <v>6518</v>
      </c>
      <c r="D1223" s="27" t="s">
        <v>6515</v>
      </c>
      <c r="E1223" s="26" t="s">
        <v>6517</v>
      </c>
      <c r="F1223" s="26" t="s">
        <v>1205</v>
      </c>
      <c r="G1223" s="26" t="s">
        <v>6516</v>
      </c>
      <c r="H1223" s="26" t="s">
        <v>1105</v>
      </c>
      <c r="I1223" s="26" t="s">
        <v>6514</v>
      </c>
      <c r="J1223" s="28">
        <v>2.58</v>
      </c>
      <c r="K1223" s="25" t="s">
        <v>8472</v>
      </c>
      <c r="L1223" s="29" t="s">
        <v>8444</v>
      </c>
      <c r="M1223" s="25" t="e">
        <f>AVERAGE(SMALL(#REF!,1),SMALL(#REF!,2))</f>
        <v>#REF!</v>
      </c>
      <c r="N1223" s="25" t="e">
        <f>IF(#REF! &lt;=( AVERAGE(SMALL(#REF!,1),SMALL(#REF!,2))),#REF!, "")</f>
        <v>#REF!</v>
      </c>
      <c r="O1223" s="25" t="e">
        <f>AVERAGE(SMALL(#REF!,1),SMALL(#REF!,2))</f>
        <v>#REF!</v>
      </c>
      <c r="P1223" s="28">
        <v>2.58</v>
      </c>
      <c r="Q1223" s="25">
        <f t="shared" si="57"/>
        <v>0.64500000000000002</v>
      </c>
      <c r="R1223" s="25">
        <f t="shared" si="58"/>
        <v>3.2250000000000001</v>
      </c>
      <c r="S1223" s="28">
        <f t="shared" si="59"/>
        <v>3.4830000000000001</v>
      </c>
    </row>
    <row r="1224" spans="1:19" s="25" customFormat="1" ht="47.25" x14ac:dyDescent="0.25">
      <c r="A1224" s="25">
        <v>1222</v>
      </c>
      <c r="B1224" s="26" t="s">
        <v>1107</v>
      </c>
      <c r="C1224" s="26" t="s">
        <v>1108</v>
      </c>
      <c r="D1224" s="27" t="s">
        <v>1111</v>
      </c>
      <c r="E1224" s="26" t="s">
        <v>1109</v>
      </c>
      <c r="F1224" s="26" t="s">
        <v>304</v>
      </c>
      <c r="G1224" s="26" t="s">
        <v>1112</v>
      </c>
      <c r="H1224" s="26" t="s">
        <v>1105</v>
      </c>
      <c r="I1224" s="26" t="s">
        <v>1113</v>
      </c>
      <c r="J1224" s="28">
        <v>4.92</v>
      </c>
      <c r="K1224" s="25" t="s">
        <v>8472</v>
      </c>
      <c r="L1224" s="29" t="s">
        <v>8444</v>
      </c>
      <c r="M1224" s="25" t="e">
        <f>AVERAGE(SMALL(#REF!,1),SMALL(#REF!,2))</f>
        <v>#REF!</v>
      </c>
      <c r="N1224" s="25" t="e">
        <f>IF(#REF! &lt;=( AVERAGE(SMALL(#REF!,1),SMALL(#REF!,2))),#REF!, "")</f>
        <v>#REF!</v>
      </c>
      <c r="O1224" s="25" t="e">
        <f>AVERAGE(SMALL(#REF!,1),SMALL(#REF!,2))</f>
        <v>#REF!</v>
      </c>
      <c r="P1224" s="28">
        <v>4.92</v>
      </c>
      <c r="Q1224" s="25">
        <f t="shared" si="57"/>
        <v>1.23</v>
      </c>
      <c r="R1224" s="25">
        <f t="shared" si="58"/>
        <v>6.15</v>
      </c>
      <c r="S1224" s="28">
        <f t="shared" si="59"/>
        <v>6.6420000000000003</v>
      </c>
    </row>
    <row r="1225" spans="1:19" s="25" customFormat="1" ht="78.75" x14ac:dyDescent="0.25">
      <c r="A1225" s="25">
        <v>1223</v>
      </c>
      <c r="B1225" s="26" t="s">
        <v>3773</v>
      </c>
      <c r="C1225" s="26" t="s">
        <v>3772</v>
      </c>
      <c r="D1225" s="27" t="s">
        <v>2575</v>
      </c>
      <c r="E1225" s="26" t="s">
        <v>3771</v>
      </c>
      <c r="F1225" s="26" t="s">
        <v>1205</v>
      </c>
      <c r="G1225" s="26" t="s">
        <v>8044</v>
      </c>
      <c r="H1225" s="26" t="s">
        <v>1105</v>
      </c>
      <c r="I1225" s="26" t="s">
        <v>3770</v>
      </c>
      <c r="J1225" s="28">
        <v>1.9</v>
      </c>
      <c r="K1225" s="25" t="s">
        <v>8472</v>
      </c>
      <c r="L1225" s="29" t="s">
        <v>8444</v>
      </c>
      <c r="M1225" s="25" t="e">
        <f>AVERAGE(SMALL(#REF!,1),SMALL(#REF!,2))</f>
        <v>#REF!</v>
      </c>
      <c r="N1225" s="25" t="e">
        <f>IF(#REF! &lt;=( AVERAGE(SMALL(#REF!,1),SMALL(#REF!,2))),#REF!, "")</f>
        <v>#REF!</v>
      </c>
      <c r="O1225" s="25" t="e">
        <f>AVERAGE(SMALL(#REF!,1),SMALL(#REF!,2))</f>
        <v>#REF!</v>
      </c>
      <c r="P1225" s="28">
        <v>1.9</v>
      </c>
      <c r="Q1225" s="25">
        <f t="shared" si="57"/>
        <v>0.47499999999999998</v>
      </c>
      <c r="R1225" s="25">
        <f t="shared" si="58"/>
        <v>2.375</v>
      </c>
      <c r="S1225" s="28">
        <f t="shared" si="59"/>
        <v>2.5649999999999999</v>
      </c>
    </row>
    <row r="1226" spans="1:19" s="25" customFormat="1" ht="31.5" x14ac:dyDescent="0.25">
      <c r="A1226" s="25">
        <v>1224</v>
      </c>
      <c r="B1226" s="26" t="s">
        <v>7486</v>
      </c>
      <c r="C1226" s="26" t="s">
        <v>3733</v>
      </c>
      <c r="D1226" s="27" t="s">
        <v>1935</v>
      </c>
      <c r="E1226" s="26" t="s">
        <v>435</v>
      </c>
      <c r="F1226" s="26" t="s">
        <v>58</v>
      </c>
      <c r="G1226" s="26" t="s">
        <v>3762</v>
      </c>
      <c r="H1226" s="26" t="s">
        <v>1105</v>
      </c>
      <c r="I1226" s="26" t="s">
        <v>7485</v>
      </c>
      <c r="J1226" s="28">
        <v>5.5490000000000004</v>
      </c>
      <c r="K1226" s="25" t="s">
        <v>8486</v>
      </c>
      <c r="L1226" s="29" t="s">
        <v>8443</v>
      </c>
      <c r="M1226" s="25" t="e">
        <f>AVERAGE(SMALL(#REF!,1),SMALL(#REF!,2))</f>
        <v>#REF!</v>
      </c>
      <c r="N1226" s="25" t="e">
        <f>IF(#REF! &lt;=( AVERAGE(SMALL(#REF!,1),SMALL(#REF!,2))),#REF!, "")</f>
        <v>#REF!</v>
      </c>
      <c r="O1226" s="25" t="e">
        <f>AVERAGE(SMALL(#REF!,1),SMALL(#REF!,2))</f>
        <v>#REF!</v>
      </c>
      <c r="P1226" s="28">
        <v>5.5490000000000004</v>
      </c>
      <c r="Q1226" s="25">
        <f t="shared" si="57"/>
        <v>1.3872500000000001</v>
      </c>
      <c r="R1226" s="25">
        <f t="shared" si="58"/>
        <v>6.9362500000000002</v>
      </c>
      <c r="S1226" s="28">
        <f t="shared" si="59"/>
        <v>7.4911500000000002</v>
      </c>
    </row>
    <row r="1227" spans="1:19" s="25" customFormat="1" ht="63" x14ac:dyDescent="0.25">
      <c r="A1227" s="25">
        <v>1225</v>
      </c>
      <c r="B1227" s="26" t="s">
        <v>1153</v>
      </c>
      <c r="C1227" s="26" t="s">
        <v>72</v>
      </c>
      <c r="D1227" s="27" t="s">
        <v>75</v>
      </c>
      <c r="E1227" s="26" t="s">
        <v>80</v>
      </c>
      <c r="F1227" s="26" t="s">
        <v>58</v>
      </c>
      <c r="G1227" s="26" t="s">
        <v>1154</v>
      </c>
      <c r="H1227" s="26" t="s">
        <v>1105</v>
      </c>
      <c r="I1227" s="26" t="s">
        <v>1155</v>
      </c>
      <c r="J1227" s="28">
        <v>29.04</v>
      </c>
      <c r="K1227" s="25" t="s">
        <v>8472</v>
      </c>
      <c r="L1227" s="29" t="s">
        <v>8444</v>
      </c>
      <c r="M1227" s="25" t="e">
        <f>AVERAGE(SMALL(#REF!,1),SMALL(#REF!,2))</f>
        <v>#REF!</v>
      </c>
      <c r="N1227" s="25" t="e">
        <f>IF(#REF! &lt;=( AVERAGE(SMALL(#REF!,1),SMALL(#REF!,2))),#REF!, "")</f>
        <v>#REF!</v>
      </c>
      <c r="O1227" s="25" t="e">
        <f>AVERAGE(SMALL(#REF!,1),SMALL(#REF!,2))</f>
        <v>#REF!</v>
      </c>
      <c r="P1227" s="28">
        <v>29.04</v>
      </c>
      <c r="Q1227" s="25">
        <f t="shared" si="57"/>
        <v>4.9367999999999999</v>
      </c>
      <c r="R1227" s="25">
        <f t="shared" si="58"/>
        <v>33.976799999999997</v>
      </c>
      <c r="S1227" s="28">
        <f t="shared" si="59"/>
        <v>36.694944</v>
      </c>
    </row>
    <row r="1228" spans="1:19" s="25" customFormat="1" ht="63" x14ac:dyDescent="0.25">
      <c r="A1228" s="25">
        <v>1226</v>
      </c>
      <c r="B1228" s="26" t="s">
        <v>1153</v>
      </c>
      <c r="C1228" s="26" t="s">
        <v>72</v>
      </c>
      <c r="D1228" s="27" t="s">
        <v>75</v>
      </c>
      <c r="E1228" s="26" t="s">
        <v>83</v>
      </c>
      <c r="F1228" s="26" t="s">
        <v>58</v>
      </c>
      <c r="G1228" s="26" t="s">
        <v>1154</v>
      </c>
      <c r="H1228" s="26" t="s">
        <v>1105</v>
      </c>
      <c r="I1228" s="26" t="s">
        <v>1156</v>
      </c>
      <c r="J1228" s="28">
        <v>29.04</v>
      </c>
      <c r="K1228" s="25" t="s">
        <v>8472</v>
      </c>
      <c r="L1228" s="29" t="s">
        <v>8444</v>
      </c>
      <c r="M1228" s="25" t="e">
        <f>AVERAGE(SMALL(#REF!,1),SMALL(#REF!,2))</f>
        <v>#REF!</v>
      </c>
      <c r="N1228" s="25" t="e">
        <f>IF(#REF! &lt;=( AVERAGE(SMALL(#REF!,1),SMALL(#REF!,2))),#REF!, "")</f>
        <v>#REF!</v>
      </c>
      <c r="O1228" s="25" t="e">
        <f>AVERAGE(SMALL(#REF!,1),SMALL(#REF!,2))</f>
        <v>#REF!</v>
      </c>
      <c r="P1228" s="28">
        <v>29.04</v>
      </c>
      <c r="Q1228" s="25">
        <f t="shared" si="57"/>
        <v>4.9367999999999999</v>
      </c>
      <c r="R1228" s="25">
        <f t="shared" si="58"/>
        <v>33.976799999999997</v>
      </c>
      <c r="S1228" s="28">
        <f t="shared" si="59"/>
        <v>36.694944</v>
      </c>
    </row>
    <row r="1229" spans="1:19" s="25" customFormat="1" ht="31.5" x14ac:dyDescent="0.25">
      <c r="A1229" s="25">
        <v>1227</v>
      </c>
      <c r="B1229" s="26" t="s">
        <v>7218</v>
      </c>
      <c r="C1229" s="26" t="s">
        <v>7217</v>
      </c>
      <c r="D1229" s="27" t="s">
        <v>7216</v>
      </c>
      <c r="E1229" s="26" t="s">
        <v>303</v>
      </c>
      <c r="F1229" s="26" t="s">
        <v>126</v>
      </c>
      <c r="G1229" s="26" t="s">
        <v>8151</v>
      </c>
      <c r="H1229" s="26" t="s">
        <v>1105</v>
      </c>
      <c r="I1229" s="26" t="s">
        <v>7215</v>
      </c>
      <c r="J1229" s="28">
        <v>2.1074999999999999</v>
      </c>
      <c r="K1229" s="25" t="s">
        <v>8486</v>
      </c>
      <c r="L1229" s="29" t="s">
        <v>8443</v>
      </c>
      <c r="M1229" s="25" t="e">
        <f>AVERAGE(SMALL(#REF!,1),SMALL(#REF!,2))</f>
        <v>#REF!</v>
      </c>
      <c r="N1229" s="25" t="e">
        <f>IF(#REF! &lt;=( AVERAGE(SMALL(#REF!,1),SMALL(#REF!,2))),#REF!, "")</f>
        <v>#REF!</v>
      </c>
      <c r="O1229" s="25" t="e">
        <f>AVERAGE(SMALL(#REF!,1),SMALL(#REF!,2))</f>
        <v>#REF!</v>
      </c>
      <c r="P1229" s="28">
        <v>2.1074999999999999</v>
      </c>
      <c r="Q1229" s="25">
        <f t="shared" si="57"/>
        <v>0.52687499999999998</v>
      </c>
      <c r="R1229" s="25">
        <f t="shared" si="58"/>
        <v>2.6343749999999999</v>
      </c>
      <c r="S1229" s="28">
        <f t="shared" si="59"/>
        <v>2.8451249999999999</v>
      </c>
    </row>
    <row r="1230" spans="1:19" s="25" customFormat="1" ht="31.5" x14ac:dyDescent="0.25">
      <c r="A1230" s="25">
        <v>1228</v>
      </c>
      <c r="B1230" s="26" t="s">
        <v>1102</v>
      </c>
      <c r="C1230" s="26" t="s">
        <v>1103</v>
      </c>
      <c r="D1230" s="27" t="s">
        <v>1104</v>
      </c>
      <c r="E1230" s="26" t="s">
        <v>45</v>
      </c>
      <c r="F1230" s="26" t="s">
        <v>58</v>
      </c>
      <c r="G1230" s="26" t="s">
        <v>1293</v>
      </c>
      <c r="H1230" s="26" t="s">
        <v>1105</v>
      </c>
      <c r="I1230" s="26" t="s">
        <v>1106</v>
      </c>
      <c r="J1230" s="28">
        <v>9.26</v>
      </c>
      <c r="K1230" s="25" t="s">
        <v>8472</v>
      </c>
      <c r="L1230" s="29" t="s">
        <v>8444</v>
      </c>
      <c r="M1230" s="25" t="e">
        <f>AVERAGE(SMALL(#REF!,1),SMALL(#REF!,2))</f>
        <v>#REF!</v>
      </c>
      <c r="N1230" s="25" t="e">
        <f>IF(#REF! &lt;=( AVERAGE(SMALL(#REF!,1),SMALL(#REF!,2))),#REF!, "")</f>
        <v>#REF!</v>
      </c>
      <c r="O1230" s="25" t="e">
        <f>AVERAGE(SMALL(#REF!,1),SMALL(#REF!,2))</f>
        <v>#REF!</v>
      </c>
      <c r="P1230" s="28">
        <v>1.95</v>
      </c>
      <c r="Q1230" s="25">
        <f t="shared" si="57"/>
        <v>2.3149999999999999</v>
      </c>
      <c r="R1230" s="25">
        <f t="shared" si="58"/>
        <v>11.574999999999999</v>
      </c>
      <c r="S1230" s="28">
        <f t="shared" si="59"/>
        <v>12.500999999999999</v>
      </c>
    </row>
    <row r="1231" spans="1:19" s="25" customFormat="1" ht="31.5" x14ac:dyDescent="0.25">
      <c r="A1231" s="25">
        <v>1229</v>
      </c>
      <c r="B1231" s="26" t="s">
        <v>1102</v>
      </c>
      <c r="C1231" s="26" t="s">
        <v>1103</v>
      </c>
      <c r="D1231" s="27" t="s">
        <v>1104</v>
      </c>
      <c r="E1231" s="26" t="s">
        <v>247</v>
      </c>
      <c r="F1231" s="26" t="s">
        <v>304</v>
      </c>
      <c r="G1231" s="26" t="s">
        <v>8110</v>
      </c>
      <c r="H1231" s="26" t="s">
        <v>1105</v>
      </c>
      <c r="I1231" s="26" t="s">
        <v>1117</v>
      </c>
      <c r="J1231" s="28">
        <v>12.92</v>
      </c>
      <c r="K1231" s="25" t="s">
        <v>8472</v>
      </c>
      <c r="L1231" s="29" t="s">
        <v>8444</v>
      </c>
      <c r="M1231" s="25" t="e">
        <f>AVERAGE(SMALL(#REF!,1),SMALL(#REF!,2))</f>
        <v>#REF!</v>
      </c>
      <c r="N1231" s="25" t="e">
        <f>IF(#REF! &lt;=( AVERAGE(SMALL(#REF!,1),SMALL(#REF!,2))),#REF!, "")</f>
        <v>#REF!</v>
      </c>
      <c r="O1231" s="25" t="e">
        <f>AVERAGE(SMALL(#REF!,1),SMALL(#REF!,2))</f>
        <v>#REF!</v>
      </c>
      <c r="P1231" s="28">
        <v>4.45</v>
      </c>
      <c r="Q1231" s="25">
        <f t="shared" si="57"/>
        <v>2.1964000000000001</v>
      </c>
      <c r="R1231" s="25">
        <f t="shared" si="58"/>
        <v>15.116400000000001</v>
      </c>
      <c r="S1231" s="28">
        <f t="shared" si="59"/>
        <v>16.325711999999999</v>
      </c>
    </row>
    <row r="1232" spans="1:19" s="25" customFormat="1" ht="31.5" x14ac:dyDescent="0.25">
      <c r="A1232" s="25">
        <v>1230</v>
      </c>
      <c r="B1232" s="26" t="s">
        <v>6627</v>
      </c>
      <c r="C1232" s="26" t="s">
        <v>884</v>
      </c>
      <c r="D1232" s="27" t="s">
        <v>490</v>
      </c>
      <c r="E1232" s="26" t="s">
        <v>373</v>
      </c>
      <c r="F1232" s="26" t="s">
        <v>58</v>
      </c>
      <c r="G1232" s="26" t="s">
        <v>5985</v>
      </c>
      <c r="H1232" s="26" t="s">
        <v>1105</v>
      </c>
      <c r="I1232" s="26" t="s">
        <v>6629</v>
      </c>
      <c r="J1232" s="28">
        <v>1.83</v>
      </c>
      <c r="K1232" s="25" t="s">
        <v>8478</v>
      </c>
      <c r="L1232" s="29" t="s">
        <v>8448</v>
      </c>
      <c r="M1232" s="25" t="e">
        <f>AVERAGE(SMALL(#REF!,1),SMALL(#REF!,2))</f>
        <v>#REF!</v>
      </c>
      <c r="N1232" s="25" t="e">
        <f>IF(#REF! &lt;=( AVERAGE(SMALL(#REF!,1),SMALL(#REF!,2))),#REF!, "")</f>
        <v>#REF!</v>
      </c>
      <c r="O1232" s="25" t="e">
        <f>AVERAGE(SMALL(#REF!,1),SMALL(#REF!,2))</f>
        <v>#REF!</v>
      </c>
      <c r="P1232" s="28">
        <v>1.83</v>
      </c>
      <c r="Q1232" s="25">
        <f t="shared" si="57"/>
        <v>0.45750000000000002</v>
      </c>
      <c r="R1232" s="25">
        <f t="shared" si="58"/>
        <v>2.2875000000000001</v>
      </c>
      <c r="S1232" s="28">
        <f t="shared" si="59"/>
        <v>2.4704999999999999</v>
      </c>
    </row>
    <row r="1233" spans="1:19" s="25" customFormat="1" ht="31.5" x14ac:dyDescent="0.25">
      <c r="A1233" s="25">
        <v>1231</v>
      </c>
      <c r="B1233" s="26" t="s">
        <v>6627</v>
      </c>
      <c r="C1233" s="26" t="s">
        <v>884</v>
      </c>
      <c r="D1233" s="27" t="s">
        <v>490</v>
      </c>
      <c r="E1233" s="26" t="s">
        <v>133</v>
      </c>
      <c r="F1233" s="26" t="s">
        <v>58</v>
      </c>
      <c r="G1233" s="26" t="s">
        <v>5985</v>
      </c>
      <c r="H1233" s="26" t="s">
        <v>1105</v>
      </c>
      <c r="I1233" s="26" t="s">
        <v>6628</v>
      </c>
      <c r="J1233" s="28">
        <v>2.25</v>
      </c>
      <c r="K1233" s="25" t="s">
        <v>8472</v>
      </c>
      <c r="L1233" s="29" t="s">
        <v>8444</v>
      </c>
      <c r="M1233" s="25" t="e">
        <f>AVERAGE(SMALL(#REF!,1),SMALL(#REF!,2))</f>
        <v>#REF!</v>
      </c>
      <c r="N1233" s="25" t="e">
        <f>IF(#REF! &lt;=( AVERAGE(SMALL(#REF!,1),SMALL(#REF!,2))),#REF!, "")</f>
        <v>#REF!</v>
      </c>
      <c r="O1233" s="25" t="e">
        <f>AVERAGE(SMALL(#REF!,1),SMALL(#REF!,2))</f>
        <v>#REF!</v>
      </c>
      <c r="P1233" s="28">
        <v>2.25</v>
      </c>
      <c r="Q1233" s="25">
        <f t="shared" si="57"/>
        <v>0.5625</v>
      </c>
      <c r="R1233" s="25">
        <f t="shared" si="58"/>
        <v>2.8125</v>
      </c>
      <c r="S1233" s="28">
        <f t="shared" si="59"/>
        <v>3.0375000000000001</v>
      </c>
    </row>
    <row r="1234" spans="1:19" s="25" customFormat="1" ht="31.5" x14ac:dyDescent="0.25">
      <c r="A1234" s="25">
        <v>1232</v>
      </c>
      <c r="B1234" s="26" t="s">
        <v>8087</v>
      </c>
      <c r="C1234" s="26" t="s">
        <v>889</v>
      </c>
      <c r="D1234" s="27" t="s">
        <v>891</v>
      </c>
      <c r="E1234" s="26" t="s">
        <v>890</v>
      </c>
      <c r="F1234" s="26" t="s">
        <v>304</v>
      </c>
      <c r="G1234" s="26" t="s">
        <v>8086</v>
      </c>
      <c r="H1234" s="26" t="s">
        <v>1105</v>
      </c>
      <c r="I1234" s="26" t="s">
        <v>8089</v>
      </c>
      <c r="J1234" s="28">
        <v>1.2542</v>
      </c>
      <c r="K1234" s="25" t="s">
        <v>8486</v>
      </c>
      <c r="L1234" s="29" t="s">
        <v>8443</v>
      </c>
      <c r="M1234" s="25" t="e">
        <f>AVERAGE(SMALL(#REF!,1),SMALL(#REF!,2))</f>
        <v>#REF!</v>
      </c>
      <c r="N1234" s="25" t="e">
        <f>IF(#REF! &lt;=( AVERAGE(SMALL(#REF!,1),SMALL(#REF!,2))),#REF!, "")</f>
        <v>#REF!</v>
      </c>
      <c r="O1234" s="25" t="e">
        <f>AVERAGE(SMALL(#REF!,1),SMALL(#REF!,2))</f>
        <v>#REF!</v>
      </c>
      <c r="P1234" s="28">
        <v>1.2542</v>
      </c>
      <c r="Q1234" s="25">
        <f t="shared" si="57"/>
        <v>0.31355</v>
      </c>
      <c r="R1234" s="25">
        <f t="shared" si="58"/>
        <v>1.56775</v>
      </c>
      <c r="S1234" s="28">
        <f t="shared" si="59"/>
        <v>1.6931700000000001</v>
      </c>
    </row>
    <row r="1235" spans="1:19" s="25" customFormat="1" ht="31.5" x14ac:dyDescent="0.25">
      <c r="A1235" s="25">
        <v>1233</v>
      </c>
      <c r="B1235" s="26" t="s">
        <v>8087</v>
      </c>
      <c r="C1235" s="26" t="s">
        <v>889</v>
      </c>
      <c r="D1235" s="27" t="s">
        <v>891</v>
      </c>
      <c r="E1235" s="26" t="s">
        <v>900</v>
      </c>
      <c r="F1235" s="26" t="s">
        <v>304</v>
      </c>
      <c r="G1235" s="26" t="s">
        <v>8086</v>
      </c>
      <c r="H1235" s="26" t="s">
        <v>1105</v>
      </c>
      <c r="I1235" s="26" t="s">
        <v>8088</v>
      </c>
      <c r="J1235" s="28">
        <v>2.0962000000000001</v>
      </c>
      <c r="K1235" s="25" t="s">
        <v>8486</v>
      </c>
      <c r="L1235" s="29" t="s">
        <v>8443</v>
      </c>
      <c r="M1235" s="25" t="e">
        <f>AVERAGE(SMALL(#REF!,1),SMALL(#REF!,2))</f>
        <v>#REF!</v>
      </c>
      <c r="N1235" s="25" t="e">
        <f>IF(#REF! &lt;=( AVERAGE(SMALL(#REF!,1),SMALL(#REF!,2))),#REF!, "")</f>
        <v>#REF!</v>
      </c>
      <c r="O1235" s="25" t="e">
        <f>AVERAGE(SMALL(#REF!,1),SMALL(#REF!,2))</f>
        <v>#REF!</v>
      </c>
      <c r="P1235" s="28">
        <v>2.0962000000000001</v>
      </c>
      <c r="Q1235" s="25">
        <f t="shared" si="57"/>
        <v>0.52405000000000002</v>
      </c>
      <c r="R1235" s="25">
        <f t="shared" si="58"/>
        <v>2.62025</v>
      </c>
      <c r="S1235" s="28">
        <f t="shared" si="59"/>
        <v>2.8298700000000001</v>
      </c>
    </row>
    <row r="1236" spans="1:19" s="25" customFormat="1" ht="31.5" x14ac:dyDescent="0.25">
      <c r="A1236" s="25">
        <v>1234</v>
      </c>
      <c r="B1236" s="26" t="s">
        <v>8087</v>
      </c>
      <c r="C1236" s="26" t="s">
        <v>889</v>
      </c>
      <c r="D1236" s="27" t="s">
        <v>891</v>
      </c>
      <c r="E1236" s="26" t="s">
        <v>895</v>
      </c>
      <c r="F1236" s="26" t="s">
        <v>304</v>
      </c>
      <c r="G1236" s="26" t="s">
        <v>8086</v>
      </c>
      <c r="H1236" s="26" t="s">
        <v>1105</v>
      </c>
      <c r="I1236" s="26" t="s">
        <v>8085</v>
      </c>
      <c r="J1236" s="28">
        <v>1.3344</v>
      </c>
      <c r="K1236" s="25" t="s">
        <v>8486</v>
      </c>
      <c r="L1236" s="29" t="s">
        <v>8443</v>
      </c>
      <c r="M1236" s="25" t="e">
        <f>AVERAGE(SMALL(#REF!,1),SMALL(#REF!,2))</f>
        <v>#REF!</v>
      </c>
      <c r="N1236" s="25" t="e">
        <f>IF(#REF! &lt;=( AVERAGE(SMALL(#REF!,1),SMALL(#REF!,2))),#REF!, "")</f>
        <v>#REF!</v>
      </c>
      <c r="O1236" s="25" t="e">
        <f>AVERAGE(SMALL(#REF!,1),SMALL(#REF!,2))</f>
        <v>#REF!</v>
      </c>
      <c r="P1236" s="28">
        <v>1.3344</v>
      </c>
      <c r="Q1236" s="25">
        <f t="shared" si="57"/>
        <v>0.33360000000000001</v>
      </c>
      <c r="R1236" s="25">
        <f t="shared" si="58"/>
        <v>1.6680000000000001</v>
      </c>
      <c r="S1236" s="28">
        <f t="shared" si="59"/>
        <v>1.8014400000000002</v>
      </c>
    </row>
    <row r="1237" spans="1:19" s="25" customFormat="1" ht="31.5" x14ac:dyDescent="0.25">
      <c r="A1237" s="25">
        <v>1235</v>
      </c>
      <c r="B1237" s="26" t="s">
        <v>7866</v>
      </c>
      <c r="C1237" s="26" t="s">
        <v>1001</v>
      </c>
      <c r="D1237" s="27" t="s">
        <v>880</v>
      </c>
      <c r="E1237" s="26" t="s">
        <v>73</v>
      </c>
      <c r="F1237" s="26" t="s">
        <v>304</v>
      </c>
      <c r="G1237" s="26" t="s">
        <v>4273</v>
      </c>
      <c r="H1237" s="26" t="s">
        <v>1105</v>
      </c>
      <c r="I1237" s="26" t="s">
        <v>7865</v>
      </c>
      <c r="J1237" s="28">
        <v>2.5099999999999998</v>
      </c>
      <c r="K1237" s="25" t="s">
        <v>8472</v>
      </c>
      <c r="L1237" s="29" t="s">
        <v>8444</v>
      </c>
      <c r="M1237" s="25" t="e">
        <f>AVERAGE(SMALL(#REF!,1),SMALL(#REF!,2))</f>
        <v>#REF!</v>
      </c>
      <c r="N1237" s="25" t="e">
        <f>IF(#REF! &lt;=( AVERAGE(SMALL(#REF!,1),SMALL(#REF!,2))),#REF!, "")</f>
        <v>#REF!</v>
      </c>
      <c r="O1237" s="25" t="e">
        <f>AVERAGE(SMALL(#REF!,1),SMALL(#REF!,2))</f>
        <v>#REF!</v>
      </c>
      <c r="P1237" s="28">
        <v>2.5099999999999998</v>
      </c>
      <c r="Q1237" s="25">
        <f t="shared" si="57"/>
        <v>0.62749999999999995</v>
      </c>
      <c r="R1237" s="25">
        <f t="shared" si="58"/>
        <v>3.1374999999999997</v>
      </c>
      <c r="S1237" s="28">
        <f t="shared" si="59"/>
        <v>3.3884999999999996</v>
      </c>
    </row>
    <row r="1238" spans="1:19" s="25" customFormat="1" ht="31.5" x14ac:dyDescent="0.25">
      <c r="A1238" s="25">
        <v>1236</v>
      </c>
      <c r="B1238" s="26" t="s">
        <v>7866</v>
      </c>
      <c r="C1238" s="26" t="s">
        <v>1001</v>
      </c>
      <c r="D1238" s="27" t="s">
        <v>880</v>
      </c>
      <c r="E1238" s="26" t="s">
        <v>133</v>
      </c>
      <c r="F1238" s="26" t="s">
        <v>304</v>
      </c>
      <c r="G1238" s="26" t="s">
        <v>4273</v>
      </c>
      <c r="H1238" s="26" t="s">
        <v>1105</v>
      </c>
      <c r="I1238" s="26" t="s">
        <v>7867</v>
      </c>
      <c r="J1238" s="28">
        <v>1.976</v>
      </c>
      <c r="K1238" s="25" t="s">
        <v>8478</v>
      </c>
      <c r="L1238" s="29" t="s">
        <v>8448</v>
      </c>
      <c r="M1238" s="25" t="e">
        <f>AVERAGE(SMALL(#REF!,1),SMALL(#REF!,2))</f>
        <v>#REF!</v>
      </c>
      <c r="N1238" s="25" t="e">
        <f>IF(#REF! &lt;=( AVERAGE(SMALL(#REF!,1),SMALL(#REF!,2))),#REF!, "")</f>
        <v>#REF!</v>
      </c>
      <c r="O1238" s="25" t="e">
        <f>AVERAGE(SMALL(#REF!,1),SMALL(#REF!,2))</f>
        <v>#REF!</v>
      </c>
      <c r="P1238" s="28">
        <v>1.976</v>
      </c>
      <c r="Q1238" s="25">
        <f t="shared" si="57"/>
        <v>0.49399999999999999</v>
      </c>
      <c r="R1238" s="25">
        <f t="shared" si="58"/>
        <v>2.4699999999999998</v>
      </c>
      <c r="S1238" s="28">
        <f t="shared" si="59"/>
        <v>2.6675999999999997</v>
      </c>
    </row>
    <row r="1239" spans="1:19" s="25" customFormat="1" ht="31.5" x14ac:dyDescent="0.25">
      <c r="A1239" s="25">
        <v>1237</v>
      </c>
      <c r="B1239" s="26" t="s">
        <v>8079</v>
      </c>
      <c r="C1239" s="26" t="s">
        <v>3924</v>
      </c>
      <c r="D1239" s="27" t="s">
        <v>3919</v>
      </c>
      <c r="E1239" s="26" t="s">
        <v>6882</v>
      </c>
      <c r="F1239" s="26" t="s">
        <v>304</v>
      </c>
      <c r="G1239" s="26" t="s">
        <v>7863</v>
      </c>
      <c r="H1239" s="26" t="s">
        <v>1105</v>
      </c>
      <c r="I1239" s="26" t="s">
        <v>8081</v>
      </c>
      <c r="J1239" s="28">
        <v>1.1395</v>
      </c>
      <c r="K1239" s="25" t="s">
        <v>8486</v>
      </c>
      <c r="L1239" s="29" t="s">
        <v>8443</v>
      </c>
      <c r="M1239" s="25" t="e">
        <f>AVERAGE(SMALL(#REF!,1),SMALL(#REF!,2))</f>
        <v>#REF!</v>
      </c>
      <c r="N1239" s="25" t="e">
        <f>IF(#REF! &lt;=( AVERAGE(SMALL(#REF!,1),SMALL(#REF!,2))),#REF!, "")</f>
        <v>#REF!</v>
      </c>
      <c r="O1239" s="25" t="e">
        <f>AVERAGE(SMALL(#REF!,1),SMALL(#REF!,2))</f>
        <v>#REF!</v>
      </c>
      <c r="P1239" s="28">
        <v>1.1395</v>
      </c>
      <c r="Q1239" s="25">
        <f t="shared" si="57"/>
        <v>0.28487499999999999</v>
      </c>
      <c r="R1239" s="25">
        <f t="shared" si="58"/>
        <v>1.4243749999999999</v>
      </c>
      <c r="S1239" s="28">
        <f t="shared" si="59"/>
        <v>1.5383249999999999</v>
      </c>
    </row>
    <row r="1240" spans="1:19" s="25" customFormat="1" ht="31.5" x14ac:dyDescent="0.25">
      <c r="A1240" s="25">
        <v>1238</v>
      </c>
      <c r="B1240" s="26" t="s">
        <v>8079</v>
      </c>
      <c r="C1240" s="26" t="s">
        <v>3924</v>
      </c>
      <c r="D1240" s="27" t="s">
        <v>3919</v>
      </c>
      <c r="E1240" s="26" t="s">
        <v>73</v>
      </c>
      <c r="F1240" s="26" t="s">
        <v>304</v>
      </c>
      <c r="G1240" s="26" t="s">
        <v>7863</v>
      </c>
      <c r="H1240" s="26" t="s">
        <v>1105</v>
      </c>
      <c r="I1240" s="26" t="s">
        <v>8080</v>
      </c>
      <c r="J1240" s="28">
        <v>0.87150000000000005</v>
      </c>
      <c r="K1240" s="25" t="s">
        <v>8486</v>
      </c>
      <c r="L1240" s="29" t="s">
        <v>8443</v>
      </c>
      <c r="M1240" s="25" t="e">
        <f>AVERAGE(SMALL(#REF!,1),SMALL(#REF!,2))</f>
        <v>#REF!</v>
      </c>
      <c r="N1240" s="25" t="e">
        <f>IF(#REF! &lt;=( AVERAGE(SMALL(#REF!,1),SMALL(#REF!,2))),#REF!, "")</f>
        <v>#REF!</v>
      </c>
      <c r="O1240" s="25" t="e">
        <f>AVERAGE(SMALL(#REF!,1),SMALL(#REF!,2))</f>
        <v>#REF!</v>
      </c>
      <c r="P1240" s="28">
        <v>0.87150000000000005</v>
      </c>
      <c r="Q1240" s="25">
        <f t="shared" si="57"/>
        <v>0.21787500000000001</v>
      </c>
      <c r="R1240" s="25">
        <f t="shared" si="58"/>
        <v>1.089375</v>
      </c>
      <c r="S1240" s="28">
        <f t="shared" si="59"/>
        <v>1.176525</v>
      </c>
    </row>
    <row r="1241" spans="1:19" s="25" customFormat="1" ht="31.5" x14ac:dyDescent="0.25">
      <c r="A1241" s="25">
        <v>1239</v>
      </c>
      <c r="B1241" s="26" t="s">
        <v>8079</v>
      </c>
      <c r="C1241" s="26" t="s">
        <v>3924</v>
      </c>
      <c r="D1241" s="27" t="s">
        <v>3919</v>
      </c>
      <c r="E1241" s="26" t="s">
        <v>83</v>
      </c>
      <c r="F1241" s="26" t="s">
        <v>304</v>
      </c>
      <c r="G1241" s="26" t="s">
        <v>7863</v>
      </c>
      <c r="H1241" s="26" t="s">
        <v>1105</v>
      </c>
      <c r="I1241" s="26" t="s">
        <v>8078</v>
      </c>
      <c r="J1241" s="28">
        <v>1.256</v>
      </c>
      <c r="K1241" s="25" t="s">
        <v>8486</v>
      </c>
      <c r="L1241" s="29" t="s">
        <v>8443</v>
      </c>
      <c r="M1241" s="25" t="e">
        <f>AVERAGE(SMALL(#REF!,1),SMALL(#REF!,2))</f>
        <v>#REF!</v>
      </c>
      <c r="N1241" s="25" t="e">
        <f>IF(#REF! &lt;=( AVERAGE(SMALL(#REF!,1),SMALL(#REF!,2))),#REF!, "")</f>
        <v>#REF!</v>
      </c>
      <c r="O1241" s="25" t="e">
        <f>AVERAGE(SMALL(#REF!,1),SMALL(#REF!,2))</f>
        <v>#REF!</v>
      </c>
      <c r="P1241" s="28">
        <v>1.256</v>
      </c>
      <c r="Q1241" s="25">
        <f t="shared" si="57"/>
        <v>0.314</v>
      </c>
      <c r="R1241" s="25">
        <f t="shared" si="58"/>
        <v>1.57</v>
      </c>
      <c r="S1241" s="28">
        <f t="shared" si="59"/>
        <v>1.6956</v>
      </c>
    </row>
    <row r="1242" spans="1:19" s="25" customFormat="1" ht="31.5" x14ac:dyDescent="0.25">
      <c r="A1242" s="25">
        <v>1240</v>
      </c>
      <c r="B1242" s="26" t="s">
        <v>8075</v>
      </c>
      <c r="C1242" s="26" t="s">
        <v>8074</v>
      </c>
      <c r="D1242" s="27" t="s">
        <v>3919</v>
      </c>
      <c r="E1242" s="26" t="s">
        <v>5927</v>
      </c>
      <c r="F1242" s="26" t="s">
        <v>304</v>
      </c>
      <c r="G1242" s="26" t="s">
        <v>7863</v>
      </c>
      <c r="H1242" s="26" t="s">
        <v>1105</v>
      </c>
      <c r="I1242" s="26" t="s">
        <v>8073</v>
      </c>
      <c r="J1242" s="28">
        <v>1.53</v>
      </c>
      <c r="K1242" s="25" t="s">
        <v>8486</v>
      </c>
      <c r="L1242" s="29" t="s">
        <v>8443</v>
      </c>
      <c r="M1242" s="25" t="e">
        <f>AVERAGE(SMALL(#REF!,1),SMALL(#REF!,2))</f>
        <v>#REF!</v>
      </c>
      <c r="N1242" s="25" t="e">
        <f>IF(#REF! &lt;=( AVERAGE(SMALL(#REF!,1),SMALL(#REF!,2))),#REF!, "")</f>
        <v>#REF!</v>
      </c>
      <c r="O1242" s="25" t="e">
        <f>AVERAGE(SMALL(#REF!,1),SMALL(#REF!,2))</f>
        <v>#REF!</v>
      </c>
      <c r="P1242" s="28">
        <v>1.53</v>
      </c>
      <c r="Q1242" s="25">
        <f t="shared" si="57"/>
        <v>0.38250000000000001</v>
      </c>
      <c r="R1242" s="25">
        <f t="shared" si="58"/>
        <v>1.9125000000000001</v>
      </c>
      <c r="S1242" s="28">
        <f t="shared" si="59"/>
        <v>2.0655000000000001</v>
      </c>
    </row>
    <row r="1243" spans="1:19" s="25" customFormat="1" ht="31.5" x14ac:dyDescent="0.25">
      <c r="A1243" s="25">
        <v>1241</v>
      </c>
      <c r="B1243" s="26" t="s">
        <v>5884</v>
      </c>
      <c r="C1243" s="26" t="s">
        <v>1443</v>
      </c>
      <c r="D1243" s="27" t="s">
        <v>667</v>
      </c>
      <c r="E1243" s="26" t="s">
        <v>50</v>
      </c>
      <c r="F1243" s="26" t="s">
        <v>304</v>
      </c>
      <c r="G1243" s="26" t="s">
        <v>4273</v>
      </c>
      <c r="H1243" s="26" t="s">
        <v>1105</v>
      </c>
      <c r="I1243" s="26" t="s">
        <v>5885</v>
      </c>
      <c r="J1243" s="28">
        <v>2.3574999999999999</v>
      </c>
      <c r="K1243" s="25" t="s">
        <v>8486</v>
      </c>
      <c r="L1243" s="29" t="s">
        <v>8443</v>
      </c>
      <c r="M1243" s="25" t="e">
        <f>AVERAGE(SMALL(#REF!,1),SMALL(#REF!,2))</f>
        <v>#REF!</v>
      </c>
      <c r="N1243" s="25" t="e">
        <f>IF(#REF! &lt;=( AVERAGE(SMALL(#REF!,1),SMALL(#REF!,2))),#REF!, "")</f>
        <v>#REF!</v>
      </c>
      <c r="O1243" s="25" t="e">
        <f>AVERAGE(SMALL(#REF!,1),SMALL(#REF!,2))</f>
        <v>#REF!</v>
      </c>
      <c r="P1243" s="28">
        <v>2.3574999999999999</v>
      </c>
      <c r="Q1243" s="25">
        <f t="shared" si="57"/>
        <v>0.58937499999999998</v>
      </c>
      <c r="R1243" s="25">
        <f t="shared" si="58"/>
        <v>2.9468749999999999</v>
      </c>
      <c r="S1243" s="28">
        <f t="shared" si="59"/>
        <v>3.1826249999999998</v>
      </c>
    </row>
    <row r="1244" spans="1:19" s="25" customFormat="1" ht="31.5" x14ac:dyDescent="0.25">
      <c r="A1244" s="25">
        <v>1242</v>
      </c>
      <c r="B1244" s="26" t="s">
        <v>5884</v>
      </c>
      <c r="C1244" s="26" t="s">
        <v>5883</v>
      </c>
      <c r="D1244" s="27" t="s">
        <v>667</v>
      </c>
      <c r="E1244" s="26" t="s">
        <v>540</v>
      </c>
      <c r="F1244" s="26" t="s">
        <v>304</v>
      </c>
      <c r="G1244" s="26" t="s">
        <v>5882</v>
      </c>
      <c r="H1244" s="26" t="s">
        <v>1105</v>
      </c>
      <c r="I1244" s="26" t="s">
        <v>5881</v>
      </c>
      <c r="J1244" s="28">
        <v>3.42</v>
      </c>
      <c r="K1244" s="25" t="s">
        <v>8472</v>
      </c>
      <c r="L1244" s="29" t="s">
        <v>8444</v>
      </c>
      <c r="M1244" s="25" t="e">
        <f>AVERAGE(SMALL(#REF!,1),SMALL(#REF!,2))</f>
        <v>#REF!</v>
      </c>
      <c r="N1244" s="25" t="e">
        <f>IF(#REF! &lt;=( AVERAGE(SMALL(#REF!,1),SMALL(#REF!,2))),#REF!, "")</f>
        <v>#REF!</v>
      </c>
      <c r="O1244" s="25" t="e">
        <f>AVERAGE(SMALL(#REF!,1),SMALL(#REF!,2))</f>
        <v>#REF!</v>
      </c>
      <c r="P1244" s="28">
        <v>3.42</v>
      </c>
      <c r="Q1244" s="25">
        <f t="shared" si="57"/>
        <v>0.85499999999999998</v>
      </c>
      <c r="R1244" s="25">
        <f t="shared" si="58"/>
        <v>4.2750000000000004</v>
      </c>
      <c r="S1244" s="28">
        <f t="shared" si="59"/>
        <v>4.617</v>
      </c>
    </row>
    <row r="1245" spans="1:19" s="25" customFormat="1" ht="31.5" x14ac:dyDescent="0.25">
      <c r="A1245" s="25">
        <v>1243</v>
      </c>
      <c r="B1245" s="26" t="s">
        <v>7446</v>
      </c>
      <c r="C1245" s="26" t="s">
        <v>4305</v>
      </c>
      <c r="D1245" s="27" t="s">
        <v>675</v>
      </c>
      <c r="E1245" s="26" t="s">
        <v>73</v>
      </c>
      <c r="F1245" s="26" t="s">
        <v>304</v>
      </c>
      <c r="G1245" s="26" t="s">
        <v>4273</v>
      </c>
      <c r="H1245" s="26" t="s">
        <v>1105</v>
      </c>
      <c r="I1245" s="26" t="s">
        <v>7447</v>
      </c>
      <c r="J1245" s="28">
        <v>3.43</v>
      </c>
      <c r="K1245" s="25" t="s">
        <v>8486</v>
      </c>
      <c r="L1245" s="29" t="s">
        <v>8443</v>
      </c>
      <c r="M1245" s="25" t="e">
        <f>AVERAGE(SMALL(#REF!,1),SMALL(#REF!,2))</f>
        <v>#REF!</v>
      </c>
      <c r="N1245" s="25" t="e">
        <f>IF(#REF! &lt;=( AVERAGE(SMALL(#REF!,1),SMALL(#REF!,2))),#REF!, "")</f>
        <v>#REF!</v>
      </c>
      <c r="O1245" s="25" t="e">
        <f>AVERAGE(SMALL(#REF!,1),SMALL(#REF!,2))</f>
        <v>#REF!</v>
      </c>
      <c r="P1245" s="28">
        <v>3.43</v>
      </c>
      <c r="Q1245" s="25">
        <f t="shared" si="57"/>
        <v>0.85750000000000004</v>
      </c>
      <c r="R1245" s="25">
        <f t="shared" si="58"/>
        <v>4.2875000000000005</v>
      </c>
      <c r="S1245" s="28">
        <f t="shared" si="59"/>
        <v>4.6305000000000005</v>
      </c>
    </row>
    <row r="1246" spans="1:19" s="25" customFormat="1" ht="31.5" x14ac:dyDescent="0.25">
      <c r="A1246" s="25">
        <v>1244</v>
      </c>
      <c r="B1246" s="26" t="s">
        <v>7446</v>
      </c>
      <c r="C1246" s="26" t="s">
        <v>4305</v>
      </c>
      <c r="D1246" s="27" t="s">
        <v>675</v>
      </c>
      <c r="E1246" s="26" t="s">
        <v>133</v>
      </c>
      <c r="F1246" s="26" t="s">
        <v>304</v>
      </c>
      <c r="G1246" s="26" t="s">
        <v>4273</v>
      </c>
      <c r="H1246" s="26" t="s">
        <v>1105</v>
      </c>
      <c r="I1246" s="26" t="s">
        <v>7445</v>
      </c>
      <c r="J1246" s="28">
        <v>2.0283500000000001</v>
      </c>
      <c r="K1246" s="25" t="s">
        <v>8486</v>
      </c>
      <c r="L1246" s="29" t="s">
        <v>8443</v>
      </c>
      <c r="M1246" s="25" t="e">
        <f>AVERAGE(SMALL(#REF!,1),SMALL(#REF!,2))</f>
        <v>#REF!</v>
      </c>
      <c r="N1246" s="25" t="e">
        <f>IF(#REF! &lt;=( AVERAGE(SMALL(#REF!,1),SMALL(#REF!,2))),#REF!, "")</f>
        <v>#REF!</v>
      </c>
      <c r="O1246" s="25" t="e">
        <f>AVERAGE(SMALL(#REF!,1),SMALL(#REF!,2))</f>
        <v>#REF!</v>
      </c>
      <c r="P1246" s="28">
        <v>2.0283500000000001</v>
      </c>
      <c r="Q1246" s="25">
        <f t="shared" si="57"/>
        <v>0.50708750000000002</v>
      </c>
      <c r="R1246" s="25">
        <f t="shared" si="58"/>
        <v>2.5354375</v>
      </c>
      <c r="S1246" s="28">
        <f t="shared" si="59"/>
        <v>2.7382724999999999</v>
      </c>
    </row>
    <row r="1247" spans="1:19" s="25" customFormat="1" ht="31.5" x14ac:dyDescent="0.25">
      <c r="A1247" s="25">
        <v>1245</v>
      </c>
      <c r="B1247" s="26" t="s">
        <v>8077</v>
      </c>
      <c r="C1247" s="26" t="s">
        <v>8074</v>
      </c>
      <c r="D1247" s="27" t="s">
        <v>5926</v>
      </c>
      <c r="E1247" s="26" t="s">
        <v>905</v>
      </c>
      <c r="F1247" s="26" t="s">
        <v>304</v>
      </c>
      <c r="G1247" s="26" t="s">
        <v>7863</v>
      </c>
      <c r="H1247" s="26" t="s">
        <v>1105</v>
      </c>
      <c r="I1247" s="26" t="s">
        <v>8076</v>
      </c>
      <c r="J1247" s="28">
        <v>2.08</v>
      </c>
      <c r="K1247" s="25" t="s">
        <v>8486</v>
      </c>
      <c r="L1247" s="29" t="s">
        <v>8443</v>
      </c>
      <c r="M1247" s="25" t="e">
        <f>AVERAGE(SMALL(#REF!,1),SMALL(#REF!,2))</f>
        <v>#REF!</v>
      </c>
      <c r="N1247" s="25" t="e">
        <f>IF(#REF! &lt;=( AVERAGE(SMALL(#REF!,1),SMALL(#REF!,2))),#REF!, "")</f>
        <v>#REF!</v>
      </c>
      <c r="O1247" s="25" t="e">
        <f>AVERAGE(SMALL(#REF!,1),SMALL(#REF!,2))</f>
        <v>#REF!</v>
      </c>
      <c r="P1247" s="28">
        <v>2.08</v>
      </c>
      <c r="Q1247" s="25">
        <f t="shared" si="57"/>
        <v>0.52</v>
      </c>
      <c r="R1247" s="25">
        <f t="shared" si="58"/>
        <v>2.6</v>
      </c>
      <c r="S1247" s="28">
        <f t="shared" si="59"/>
        <v>2.8080000000000003</v>
      </c>
    </row>
    <row r="1248" spans="1:19" s="25" customFormat="1" ht="31.5" x14ac:dyDescent="0.25">
      <c r="A1248" s="25">
        <v>1246</v>
      </c>
      <c r="B1248" s="26" t="s">
        <v>3760</v>
      </c>
      <c r="C1248" s="26" t="s">
        <v>3759</v>
      </c>
      <c r="D1248" s="27" t="s">
        <v>1447</v>
      </c>
      <c r="E1248" s="26" t="s">
        <v>1446</v>
      </c>
      <c r="F1248" s="26" t="s">
        <v>304</v>
      </c>
      <c r="G1248" s="26" t="s">
        <v>624</v>
      </c>
      <c r="H1248" s="26" t="s">
        <v>1105</v>
      </c>
      <c r="I1248" s="26" t="s">
        <v>3758</v>
      </c>
      <c r="J1248" s="28">
        <v>4.4249999999999998</v>
      </c>
      <c r="K1248" s="25" t="s">
        <v>8486</v>
      </c>
      <c r="L1248" s="29" t="s">
        <v>8443</v>
      </c>
      <c r="M1248" s="25" t="e">
        <f>AVERAGE(SMALL(#REF!,1),SMALL(#REF!,2))</f>
        <v>#REF!</v>
      </c>
      <c r="N1248" s="25" t="e">
        <f>IF(#REF! &lt;=( AVERAGE(SMALL(#REF!,1),SMALL(#REF!,2))),#REF!, "")</f>
        <v>#REF!</v>
      </c>
      <c r="O1248" s="25" t="e">
        <f>AVERAGE(SMALL(#REF!,1),SMALL(#REF!,2))</f>
        <v>#REF!</v>
      </c>
      <c r="P1248" s="28">
        <v>4.4249999999999998</v>
      </c>
      <c r="Q1248" s="25">
        <f t="shared" si="57"/>
        <v>1.10625</v>
      </c>
      <c r="R1248" s="25">
        <f t="shared" si="58"/>
        <v>5.53125</v>
      </c>
      <c r="S1248" s="28">
        <f t="shared" si="59"/>
        <v>5.9737499999999999</v>
      </c>
    </row>
    <row r="1249" spans="1:19" s="25" customFormat="1" ht="31.5" x14ac:dyDescent="0.25">
      <c r="A1249" s="25">
        <v>1247</v>
      </c>
      <c r="B1249" s="26" t="s">
        <v>6987</v>
      </c>
      <c r="C1249" s="26" t="s">
        <v>3759</v>
      </c>
      <c r="D1249" s="27" t="s">
        <v>1447</v>
      </c>
      <c r="E1249" s="26" t="s">
        <v>1448</v>
      </c>
      <c r="F1249" s="26" t="s">
        <v>304</v>
      </c>
      <c r="G1249" s="26" t="s">
        <v>4273</v>
      </c>
      <c r="H1249" s="26" t="s">
        <v>1105</v>
      </c>
      <c r="I1249" s="26" t="s">
        <v>6986</v>
      </c>
      <c r="J1249" s="28">
        <v>5.1115000000000004</v>
      </c>
      <c r="K1249" s="25" t="s">
        <v>8486</v>
      </c>
      <c r="L1249" s="29" t="s">
        <v>8443</v>
      </c>
      <c r="M1249" s="25" t="e">
        <f>AVERAGE(SMALL(#REF!,1),SMALL(#REF!,2))</f>
        <v>#REF!</v>
      </c>
      <c r="N1249" s="25" t="e">
        <f>IF(#REF! &lt;=( AVERAGE(SMALL(#REF!,1),SMALL(#REF!,2))),#REF!, "")</f>
        <v>#REF!</v>
      </c>
      <c r="O1249" s="25" t="e">
        <f>AVERAGE(SMALL(#REF!,1),SMALL(#REF!,2))</f>
        <v>#REF!</v>
      </c>
      <c r="P1249" s="28">
        <v>5.1115000000000004</v>
      </c>
      <c r="Q1249" s="25">
        <f t="shared" si="57"/>
        <v>1.2778750000000001</v>
      </c>
      <c r="R1249" s="25">
        <f t="shared" si="58"/>
        <v>6.3893750000000002</v>
      </c>
      <c r="S1249" s="28">
        <f t="shared" si="59"/>
        <v>6.900525</v>
      </c>
    </row>
    <row r="1250" spans="1:19" s="25" customFormat="1" ht="31.5" x14ac:dyDescent="0.25">
      <c r="A1250" s="25">
        <v>1248</v>
      </c>
      <c r="B1250" s="26" t="s">
        <v>5220</v>
      </c>
      <c r="C1250" s="26" t="s">
        <v>5217</v>
      </c>
      <c r="D1250" s="27" t="s">
        <v>625</v>
      </c>
      <c r="E1250" s="26" t="s">
        <v>628</v>
      </c>
      <c r="F1250" s="26" t="s">
        <v>304</v>
      </c>
      <c r="G1250" s="26" t="s">
        <v>4541</v>
      </c>
      <c r="H1250" s="26" t="s">
        <v>1105</v>
      </c>
      <c r="I1250" s="26" t="s">
        <v>5219</v>
      </c>
      <c r="J1250" s="28">
        <v>2.36</v>
      </c>
      <c r="K1250" s="25" t="s">
        <v>8477</v>
      </c>
      <c r="L1250" s="29" t="s">
        <v>8475</v>
      </c>
      <c r="M1250" s="25" t="e">
        <f>AVERAGE(SMALL(#REF!,1),SMALL(#REF!,2))</f>
        <v>#REF!</v>
      </c>
      <c r="N1250" s="25" t="e">
        <f>IF(#REF! &lt;=( AVERAGE(SMALL(#REF!,1),SMALL(#REF!,2))),#REF!, "")</f>
        <v>#REF!</v>
      </c>
      <c r="O1250" s="25" t="e">
        <f>AVERAGE(SMALL(#REF!,1),SMALL(#REF!,2))</f>
        <v>#REF!</v>
      </c>
      <c r="P1250" s="28">
        <v>2.36</v>
      </c>
      <c r="Q1250" s="25">
        <f t="shared" si="57"/>
        <v>0.59</v>
      </c>
      <c r="R1250" s="25">
        <f t="shared" si="58"/>
        <v>2.9499999999999997</v>
      </c>
      <c r="S1250" s="28">
        <f t="shared" si="59"/>
        <v>3.1859999999999999</v>
      </c>
    </row>
    <row r="1251" spans="1:19" s="25" customFormat="1" ht="31.5" x14ac:dyDescent="0.25">
      <c r="A1251" s="25">
        <v>1249</v>
      </c>
      <c r="B1251" s="26" t="s">
        <v>5218</v>
      </c>
      <c r="C1251" s="26" t="s">
        <v>5217</v>
      </c>
      <c r="D1251" s="27" t="s">
        <v>625</v>
      </c>
      <c r="E1251" s="26" t="s">
        <v>4549</v>
      </c>
      <c r="F1251" s="26" t="s">
        <v>304</v>
      </c>
      <c r="G1251" s="26" t="s">
        <v>4541</v>
      </c>
      <c r="H1251" s="26" t="s">
        <v>1105</v>
      </c>
      <c r="I1251" s="26" t="s">
        <v>5216</v>
      </c>
      <c r="J1251" s="28">
        <v>1.7</v>
      </c>
      <c r="K1251" s="25" t="s">
        <v>8477</v>
      </c>
      <c r="L1251" s="29" t="s">
        <v>8475</v>
      </c>
      <c r="M1251" s="25" t="e">
        <f>AVERAGE(SMALL(#REF!,1),SMALL(#REF!,2))</f>
        <v>#REF!</v>
      </c>
      <c r="N1251" s="25" t="e">
        <f>IF(#REF! &lt;=( AVERAGE(SMALL(#REF!,1),SMALL(#REF!,2))),#REF!, "")</f>
        <v>#REF!</v>
      </c>
      <c r="O1251" s="25" t="e">
        <f>AVERAGE(SMALL(#REF!,1),SMALL(#REF!,2))</f>
        <v>#REF!</v>
      </c>
      <c r="P1251" s="28">
        <v>1.7</v>
      </c>
      <c r="Q1251" s="25">
        <f t="shared" si="57"/>
        <v>0.42499999999999999</v>
      </c>
      <c r="R1251" s="25">
        <f t="shared" si="58"/>
        <v>2.125</v>
      </c>
      <c r="S1251" s="28">
        <f t="shared" si="59"/>
        <v>2.2949999999999999</v>
      </c>
    </row>
    <row r="1252" spans="1:19" s="25" customFormat="1" ht="31.5" x14ac:dyDescent="0.25">
      <c r="A1252" s="25">
        <v>1250</v>
      </c>
      <c r="B1252" s="26" t="s">
        <v>3994</v>
      </c>
      <c r="C1252" s="26" t="s">
        <v>3993</v>
      </c>
      <c r="D1252" s="27" t="s">
        <v>3990</v>
      </c>
      <c r="E1252" s="26" t="s">
        <v>3999</v>
      </c>
      <c r="F1252" s="26" t="s">
        <v>304</v>
      </c>
      <c r="G1252" s="26" t="s">
        <v>3991</v>
      </c>
      <c r="H1252" s="26" t="s">
        <v>1105</v>
      </c>
      <c r="I1252" s="26" t="s">
        <v>3998</v>
      </c>
      <c r="J1252" s="28">
        <v>3.1545000000000001</v>
      </c>
      <c r="K1252" s="25" t="s">
        <v>8486</v>
      </c>
      <c r="L1252" s="29" t="s">
        <v>8443</v>
      </c>
      <c r="M1252" s="25" t="e">
        <f>AVERAGE(SMALL(#REF!,1),SMALL(#REF!,2))</f>
        <v>#REF!</v>
      </c>
      <c r="N1252" s="25" t="e">
        <f>IF(#REF! &lt;=( AVERAGE(SMALL(#REF!,1),SMALL(#REF!,2))),#REF!, "")</f>
        <v>#REF!</v>
      </c>
      <c r="O1252" s="25" t="e">
        <f>AVERAGE(SMALL(#REF!,1),SMALL(#REF!,2))</f>
        <v>#REF!</v>
      </c>
      <c r="P1252" s="28">
        <v>3.1545000000000001</v>
      </c>
      <c r="Q1252" s="25">
        <f t="shared" si="57"/>
        <v>0.78862500000000002</v>
      </c>
      <c r="R1252" s="25">
        <f t="shared" si="58"/>
        <v>3.9431250000000002</v>
      </c>
      <c r="S1252" s="28">
        <f t="shared" si="59"/>
        <v>4.2585750000000004</v>
      </c>
    </row>
    <row r="1253" spans="1:19" s="25" customFormat="1" ht="31.5" x14ac:dyDescent="0.25">
      <c r="A1253" s="25">
        <v>1251</v>
      </c>
      <c r="B1253" s="26" t="s">
        <v>3994</v>
      </c>
      <c r="C1253" s="26" t="s">
        <v>3993</v>
      </c>
      <c r="D1253" s="27" t="s">
        <v>3990</v>
      </c>
      <c r="E1253" s="26" t="s">
        <v>3997</v>
      </c>
      <c r="F1253" s="26" t="s">
        <v>304</v>
      </c>
      <c r="G1253" s="26" t="s">
        <v>3991</v>
      </c>
      <c r="H1253" s="26" t="s">
        <v>1105</v>
      </c>
      <c r="I1253" s="26" t="s">
        <v>3996</v>
      </c>
      <c r="J1253" s="28">
        <v>3.3845000000000001</v>
      </c>
      <c r="K1253" s="25" t="s">
        <v>8486</v>
      </c>
      <c r="L1253" s="29" t="s">
        <v>8443</v>
      </c>
      <c r="M1253" s="25" t="e">
        <f>AVERAGE(SMALL(#REF!,1),SMALL(#REF!,2))</f>
        <v>#REF!</v>
      </c>
      <c r="N1253" s="25" t="e">
        <f>IF(#REF! &lt;=( AVERAGE(SMALL(#REF!,1),SMALL(#REF!,2))),#REF!, "")</f>
        <v>#REF!</v>
      </c>
      <c r="O1253" s="25" t="e">
        <f>AVERAGE(SMALL(#REF!,1),SMALL(#REF!,2))</f>
        <v>#REF!</v>
      </c>
      <c r="P1253" s="28">
        <v>3.3845000000000001</v>
      </c>
      <c r="Q1253" s="25">
        <f t="shared" si="57"/>
        <v>0.84612500000000002</v>
      </c>
      <c r="R1253" s="25">
        <f t="shared" si="58"/>
        <v>4.2306249999999999</v>
      </c>
      <c r="S1253" s="28">
        <f t="shared" si="59"/>
        <v>4.5690749999999998</v>
      </c>
    </row>
    <row r="1254" spans="1:19" s="25" customFormat="1" ht="31.5" x14ac:dyDescent="0.25">
      <c r="A1254" s="25">
        <v>1252</v>
      </c>
      <c r="B1254" s="26" t="s">
        <v>3994</v>
      </c>
      <c r="C1254" s="26" t="s">
        <v>3993</v>
      </c>
      <c r="D1254" s="27" t="s">
        <v>3990</v>
      </c>
      <c r="E1254" s="26" t="s">
        <v>3992</v>
      </c>
      <c r="F1254" s="26" t="s">
        <v>304</v>
      </c>
      <c r="G1254" s="26" t="s">
        <v>3991</v>
      </c>
      <c r="H1254" s="26" t="s">
        <v>1105</v>
      </c>
      <c r="I1254" s="26" t="s">
        <v>3989</v>
      </c>
      <c r="J1254" s="28">
        <v>5.46</v>
      </c>
      <c r="K1254" s="25" t="s">
        <v>8472</v>
      </c>
      <c r="L1254" s="29" t="s">
        <v>8444</v>
      </c>
      <c r="M1254" s="25" t="e">
        <f>AVERAGE(SMALL(#REF!,1),SMALL(#REF!,2))</f>
        <v>#REF!</v>
      </c>
      <c r="N1254" s="25" t="e">
        <f>IF(#REF! &lt;=( AVERAGE(SMALL(#REF!,1),SMALL(#REF!,2))),#REF!, "")</f>
        <v>#REF!</v>
      </c>
      <c r="O1254" s="25" t="e">
        <f>AVERAGE(SMALL(#REF!,1),SMALL(#REF!,2))</f>
        <v>#REF!</v>
      </c>
      <c r="P1254" s="28">
        <v>5.46</v>
      </c>
      <c r="Q1254" s="25">
        <f t="shared" si="57"/>
        <v>1.365</v>
      </c>
      <c r="R1254" s="25">
        <f t="shared" si="58"/>
        <v>6.8250000000000002</v>
      </c>
      <c r="S1254" s="28">
        <f t="shared" si="59"/>
        <v>7.3710000000000004</v>
      </c>
    </row>
    <row r="1255" spans="1:19" s="25" customFormat="1" ht="31.5" x14ac:dyDescent="0.25">
      <c r="A1255" s="25">
        <v>1253</v>
      </c>
      <c r="B1255" s="26" t="s">
        <v>3994</v>
      </c>
      <c r="C1255" s="26" t="s">
        <v>3993</v>
      </c>
      <c r="D1255" s="27" t="s">
        <v>3990</v>
      </c>
      <c r="E1255" s="26" t="s">
        <v>1034</v>
      </c>
      <c r="F1255" s="26" t="s">
        <v>304</v>
      </c>
      <c r="G1255" s="26" t="s">
        <v>3991</v>
      </c>
      <c r="H1255" s="26" t="s">
        <v>1105</v>
      </c>
      <c r="I1255" s="26" t="s">
        <v>3995</v>
      </c>
      <c r="J1255" s="28">
        <v>4.8899999999999997</v>
      </c>
      <c r="K1255" s="25" t="s">
        <v>8472</v>
      </c>
      <c r="L1255" s="29" t="s">
        <v>8444</v>
      </c>
      <c r="M1255" s="25" t="e">
        <f>AVERAGE(SMALL(#REF!,1),SMALL(#REF!,2))</f>
        <v>#REF!</v>
      </c>
      <c r="N1255" s="25" t="e">
        <f>IF(#REF! &lt;=( AVERAGE(SMALL(#REF!,1),SMALL(#REF!,2))),#REF!, "")</f>
        <v>#REF!</v>
      </c>
      <c r="O1255" s="25" t="e">
        <f>AVERAGE(SMALL(#REF!,1),SMALL(#REF!,2))</f>
        <v>#REF!</v>
      </c>
      <c r="P1255" s="28">
        <v>4.8899999999999997</v>
      </c>
      <c r="Q1255" s="25">
        <f t="shared" si="57"/>
        <v>1.2224999999999999</v>
      </c>
      <c r="R1255" s="25">
        <f t="shared" si="58"/>
        <v>6.1124999999999998</v>
      </c>
      <c r="S1255" s="28">
        <f t="shared" si="59"/>
        <v>6.6014999999999997</v>
      </c>
    </row>
    <row r="1256" spans="1:19" s="25" customFormat="1" ht="47.25" x14ac:dyDescent="0.25">
      <c r="A1256" s="25">
        <v>1254</v>
      </c>
      <c r="B1256" s="26" t="s">
        <v>7318</v>
      </c>
      <c r="C1256" s="26" t="s">
        <v>7317</v>
      </c>
      <c r="D1256" s="27" t="s">
        <v>7314</v>
      </c>
      <c r="E1256" s="26" t="s">
        <v>7320</v>
      </c>
      <c r="F1256" s="26" t="s">
        <v>304</v>
      </c>
      <c r="G1256" s="26" t="s">
        <v>7315</v>
      </c>
      <c r="H1256" s="26" t="s">
        <v>1105</v>
      </c>
      <c r="I1256" s="26" t="s">
        <v>7319</v>
      </c>
      <c r="J1256" s="28">
        <v>4.2869999999999999</v>
      </c>
      <c r="K1256" s="25" t="s">
        <v>8486</v>
      </c>
      <c r="L1256" s="29" t="s">
        <v>8443</v>
      </c>
      <c r="M1256" s="25" t="e">
        <f>AVERAGE(SMALL(#REF!,1),SMALL(#REF!,2))</f>
        <v>#REF!</v>
      </c>
      <c r="N1256" s="25" t="e">
        <f>IF(#REF! &lt;=( AVERAGE(SMALL(#REF!,1),SMALL(#REF!,2))),#REF!, "")</f>
        <v>#REF!</v>
      </c>
      <c r="O1256" s="25" t="e">
        <f>AVERAGE(SMALL(#REF!,1),SMALL(#REF!,2))</f>
        <v>#REF!</v>
      </c>
      <c r="P1256" s="28">
        <v>4.2869999999999999</v>
      </c>
      <c r="Q1256" s="25">
        <f t="shared" si="57"/>
        <v>1.07175</v>
      </c>
      <c r="R1256" s="25">
        <f t="shared" si="58"/>
        <v>5.3587499999999997</v>
      </c>
      <c r="S1256" s="28">
        <f t="shared" si="59"/>
        <v>5.7874499999999998</v>
      </c>
    </row>
    <row r="1257" spans="1:19" s="25" customFormat="1" ht="47.25" x14ac:dyDescent="0.25">
      <c r="A1257" s="25">
        <v>1255</v>
      </c>
      <c r="B1257" s="26" t="s">
        <v>7318</v>
      </c>
      <c r="C1257" s="26" t="s">
        <v>7317</v>
      </c>
      <c r="D1257" s="27" t="s">
        <v>7314</v>
      </c>
      <c r="E1257" s="26" t="s">
        <v>7316</v>
      </c>
      <c r="F1257" s="26" t="s">
        <v>304</v>
      </c>
      <c r="G1257" s="26" t="s">
        <v>7315</v>
      </c>
      <c r="H1257" s="26" t="s">
        <v>1105</v>
      </c>
      <c r="I1257" s="26" t="s">
        <v>7313</v>
      </c>
      <c r="J1257" s="28">
        <v>4.0095000000000001</v>
      </c>
      <c r="K1257" s="25" t="s">
        <v>8486</v>
      </c>
      <c r="L1257" s="29" t="s">
        <v>8443</v>
      </c>
      <c r="M1257" s="25" t="e">
        <f>AVERAGE(SMALL(#REF!,1),SMALL(#REF!,2))</f>
        <v>#REF!</v>
      </c>
      <c r="N1257" s="25" t="e">
        <f>IF(#REF! &lt;=( AVERAGE(SMALL(#REF!,1),SMALL(#REF!,2))),#REF!, "")</f>
        <v>#REF!</v>
      </c>
      <c r="O1257" s="25" t="e">
        <f>AVERAGE(SMALL(#REF!,1),SMALL(#REF!,2))</f>
        <v>#REF!</v>
      </c>
      <c r="P1257" s="28">
        <v>4.0095000000000001</v>
      </c>
      <c r="Q1257" s="25">
        <f t="shared" si="57"/>
        <v>1.002375</v>
      </c>
      <c r="R1257" s="25">
        <f t="shared" si="58"/>
        <v>5.0118749999999999</v>
      </c>
      <c r="S1257" s="28">
        <f t="shared" si="59"/>
        <v>5.4128249999999998</v>
      </c>
    </row>
    <row r="1258" spans="1:19" s="25" customFormat="1" ht="47.25" x14ac:dyDescent="0.25">
      <c r="A1258" s="25">
        <v>1256</v>
      </c>
      <c r="B1258" s="26" t="s">
        <v>7318</v>
      </c>
      <c r="C1258" s="26" t="s">
        <v>7317</v>
      </c>
      <c r="D1258" s="27" t="s">
        <v>7314</v>
      </c>
      <c r="E1258" s="26" t="s">
        <v>7324</v>
      </c>
      <c r="F1258" s="26" t="s">
        <v>304</v>
      </c>
      <c r="G1258" s="26" t="s">
        <v>7315</v>
      </c>
      <c r="H1258" s="26" t="s">
        <v>1105</v>
      </c>
      <c r="I1258" s="26" t="s">
        <v>7323</v>
      </c>
      <c r="J1258" s="28">
        <v>6.2785000000000002</v>
      </c>
      <c r="K1258" s="25" t="s">
        <v>8486</v>
      </c>
      <c r="L1258" s="29" t="s">
        <v>8443</v>
      </c>
      <c r="M1258" s="25" t="e">
        <f>AVERAGE(SMALL(#REF!,1),SMALL(#REF!,2))</f>
        <v>#REF!</v>
      </c>
      <c r="N1258" s="25" t="e">
        <f>IF(#REF! &lt;=( AVERAGE(SMALL(#REF!,1),SMALL(#REF!,2))),#REF!, "")</f>
        <v>#REF!</v>
      </c>
      <c r="O1258" s="25" t="e">
        <f>AVERAGE(SMALL(#REF!,1),SMALL(#REF!,2))</f>
        <v>#REF!</v>
      </c>
      <c r="P1258" s="28">
        <v>6.2785000000000002</v>
      </c>
      <c r="Q1258" s="25">
        <f t="shared" si="57"/>
        <v>1.569625</v>
      </c>
      <c r="R1258" s="25">
        <f t="shared" si="58"/>
        <v>7.8481250000000005</v>
      </c>
      <c r="S1258" s="28">
        <f t="shared" si="59"/>
        <v>8.475975</v>
      </c>
    </row>
    <row r="1259" spans="1:19" s="25" customFormat="1" ht="47.25" x14ac:dyDescent="0.25">
      <c r="A1259" s="25">
        <v>1257</v>
      </c>
      <c r="B1259" s="26" t="s">
        <v>7318</v>
      </c>
      <c r="C1259" s="26" t="s">
        <v>7317</v>
      </c>
      <c r="D1259" s="27" t="s">
        <v>7314</v>
      </c>
      <c r="E1259" s="26" t="s">
        <v>7322</v>
      </c>
      <c r="F1259" s="26" t="s">
        <v>304</v>
      </c>
      <c r="G1259" s="26" t="s">
        <v>7315</v>
      </c>
      <c r="H1259" s="26" t="s">
        <v>1105</v>
      </c>
      <c r="I1259" s="26" t="s">
        <v>7321</v>
      </c>
      <c r="J1259" s="28">
        <v>5.883</v>
      </c>
      <c r="K1259" s="25" t="s">
        <v>8486</v>
      </c>
      <c r="L1259" s="29" t="s">
        <v>8443</v>
      </c>
      <c r="M1259" s="25" t="e">
        <f>AVERAGE(SMALL(#REF!,1),SMALL(#REF!,2))</f>
        <v>#REF!</v>
      </c>
      <c r="N1259" s="25" t="e">
        <f>IF(#REF! &lt;=( AVERAGE(SMALL(#REF!,1),SMALL(#REF!,2))),#REF!, "")</f>
        <v>#REF!</v>
      </c>
      <c r="O1259" s="25" t="e">
        <f>AVERAGE(SMALL(#REF!,1),SMALL(#REF!,2))</f>
        <v>#REF!</v>
      </c>
      <c r="P1259" s="28">
        <v>5.883</v>
      </c>
      <c r="Q1259" s="25">
        <f t="shared" si="57"/>
        <v>1.47075</v>
      </c>
      <c r="R1259" s="25">
        <f t="shared" si="58"/>
        <v>7.3537499999999998</v>
      </c>
      <c r="S1259" s="28">
        <f t="shared" si="59"/>
        <v>7.9420500000000001</v>
      </c>
    </row>
    <row r="1260" spans="1:19" s="25" customFormat="1" ht="31.5" x14ac:dyDescent="0.25">
      <c r="A1260" s="25">
        <v>1258</v>
      </c>
      <c r="B1260" s="26" t="s">
        <v>7701</v>
      </c>
      <c r="C1260" s="26" t="s">
        <v>3765</v>
      </c>
      <c r="D1260" s="27" t="s">
        <v>2055</v>
      </c>
      <c r="E1260" s="26" t="s">
        <v>207</v>
      </c>
      <c r="F1260" s="26" t="s">
        <v>58</v>
      </c>
      <c r="G1260" s="26" t="s">
        <v>5887</v>
      </c>
      <c r="H1260" s="26" t="s">
        <v>1105</v>
      </c>
      <c r="I1260" s="26" t="s">
        <v>7700</v>
      </c>
      <c r="J1260" s="28">
        <v>1.901</v>
      </c>
      <c r="K1260" s="25" t="s">
        <v>8486</v>
      </c>
      <c r="L1260" s="29" t="s">
        <v>8443</v>
      </c>
      <c r="M1260" s="25" t="e">
        <f>AVERAGE(SMALL(#REF!,1),SMALL(#REF!,2))</f>
        <v>#REF!</v>
      </c>
      <c r="N1260" s="25" t="e">
        <f>IF(#REF! &lt;=( AVERAGE(SMALL(#REF!,1),SMALL(#REF!,2))),#REF!, "")</f>
        <v>#REF!</v>
      </c>
      <c r="O1260" s="25" t="e">
        <f>AVERAGE(SMALL(#REF!,1),SMALL(#REF!,2))</f>
        <v>#REF!</v>
      </c>
      <c r="P1260" s="28">
        <v>1.901</v>
      </c>
      <c r="Q1260" s="25">
        <f t="shared" si="57"/>
        <v>0.47525000000000001</v>
      </c>
      <c r="R1260" s="25">
        <f t="shared" si="58"/>
        <v>2.3762500000000002</v>
      </c>
      <c r="S1260" s="28">
        <f t="shared" si="59"/>
        <v>2.5663500000000004</v>
      </c>
    </row>
    <row r="1261" spans="1:19" s="25" customFormat="1" ht="31.5" x14ac:dyDescent="0.25">
      <c r="A1261" s="25">
        <v>1259</v>
      </c>
      <c r="B1261" s="26" t="s">
        <v>3766</v>
      </c>
      <c r="C1261" s="26" t="s">
        <v>3765</v>
      </c>
      <c r="D1261" s="27" t="s">
        <v>2055</v>
      </c>
      <c r="E1261" s="26" t="s">
        <v>212</v>
      </c>
      <c r="F1261" s="26" t="s">
        <v>58</v>
      </c>
      <c r="G1261" s="26" t="s">
        <v>223</v>
      </c>
      <c r="H1261" s="26" t="s">
        <v>1105</v>
      </c>
      <c r="I1261" s="26" t="s">
        <v>3764</v>
      </c>
      <c r="J1261" s="28">
        <v>4.08</v>
      </c>
      <c r="K1261" s="25" t="s">
        <v>8472</v>
      </c>
      <c r="L1261" s="29" t="s">
        <v>8444</v>
      </c>
      <c r="M1261" s="25" t="e">
        <f>AVERAGE(SMALL(#REF!,1),SMALL(#REF!,2))</f>
        <v>#REF!</v>
      </c>
      <c r="N1261" s="25" t="e">
        <f>IF(#REF! &lt;=( AVERAGE(SMALL(#REF!,1),SMALL(#REF!,2))),#REF!, "")</f>
        <v>#REF!</v>
      </c>
      <c r="O1261" s="25" t="e">
        <f>AVERAGE(SMALL(#REF!,1),SMALL(#REF!,2))</f>
        <v>#REF!</v>
      </c>
      <c r="P1261" s="28">
        <v>4.08</v>
      </c>
      <c r="Q1261" s="25">
        <f t="shared" si="57"/>
        <v>1.02</v>
      </c>
      <c r="R1261" s="25">
        <f t="shared" si="58"/>
        <v>5.0999999999999996</v>
      </c>
      <c r="S1261" s="28">
        <f t="shared" si="59"/>
        <v>5.508</v>
      </c>
    </row>
    <row r="1262" spans="1:19" s="25" customFormat="1" ht="31.5" x14ac:dyDescent="0.25">
      <c r="A1262" s="25">
        <v>1260</v>
      </c>
      <c r="B1262" s="26" t="s">
        <v>5888</v>
      </c>
      <c r="C1262" s="26" t="s">
        <v>1767</v>
      </c>
      <c r="D1262" s="27" t="s">
        <v>1769</v>
      </c>
      <c r="E1262" s="26" t="s">
        <v>189</v>
      </c>
      <c r="F1262" s="26" t="s">
        <v>58</v>
      </c>
      <c r="G1262" s="26" t="s">
        <v>5887</v>
      </c>
      <c r="H1262" s="26" t="s">
        <v>1105</v>
      </c>
      <c r="I1262" s="26" t="s">
        <v>5889</v>
      </c>
      <c r="J1262" s="28">
        <v>2.2000000000000002</v>
      </c>
      <c r="K1262" s="25" t="s">
        <v>8486</v>
      </c>
      <c r="L1262" s="29" t="s">
        <v>8443</v>
      </c>
      <c r="M1262" s="25" t="e">
        <f>AVERAGE(SMALL(#REF!,1),SMALL(#REF!,2))</f>
        <v>#REF!</v>
      </c>
      <c r="N1262" s="25" t="e">
        <f>IF(#REF! &lt;=( AVERAGE(SMALL(#REF!,1),SMALL(#REF!,2))),#REF!, "")</f>
        <v>#REF!</v>
      </c>
      <c r="O1262" s="25" t="e">
        <f>AVERAGE(SMALL(#REF!,1),SMALL(#REF!,2))</f>
        <v>#REF!</v>
      </c>
      <c r="P1262" s="28">
        <v>2.2000000000000002</v>
      </c>
      <c r="Q1262" s="25">
        <f t="shared" si="57"/>
        <v>0.55000000000000004</v>
      </c>
      <c r="R1262" s="25">
        <f t="shared" si="58"/>
        <v>2.75</v>
      </c>
      <c r="S1262" s="28">
        <f t="shared" si="59"/>
        <v>2.97</v>
      </c>
    </row>
    <row r="1263" spans="1:19" s="25" customFormat="1" ht="31.5" x14ac:dyDescent="0.25">
      <c r="A1263" s="25">
        <v>1261</v>
      </c>
      <c r="B1263" s="26" t="s">
        <v>5888</v>
      </c>
      <c r="C1263" s="26" t="s">
        <v>1767</v>
      </c>
      <c r="D1263" s="27" t="s">
        <v>1769</v>
      </c>
      <c r="E1263" s="26" t="s">
        <v>1771</v>
      </c>
      <c r="F1263" s="26" t="s">
        <v>58</v>
      </c>
      <c r="G1263" s="26" t="s">
        <v>5887</v>
      </c>
      <c r="H1263" s="26" t="s">
        <v>1105</v>
      </c>
      <c r="I1263" s="26" t="s">
        <v>5886</v>
      </c>
      <c r="J1263" s="28">
        <v>3.48</v>
      </c>
      <c r="K1263" s="25" t="s">
        <v>8472</v>
      </c>
      <c r="L1263" s="29" t="s">
        <v>8444</v>
      </c>
      <c r="M1263" s="25" t="e">
        <f>AVERAGE(SMALL(#REF!,1),SMALL(#REF!,2))</f>
        <v>#REF!</v>
      </c>
      <c r="N1263" s="25" t="e">
        <f>IF(#REF! &lt;=( AVERAGE(SMALL(#REF!,1),SMALL(#REF!,2))),#REF!, "")</f>
        <v>#REF!</v>
      </c>
      <c r="O1263" s="25" t="e">
        <f>AVERAGE(SMALL(#REF!,1),SMALL(#REF!,2))</f>
        <v>#REF!</v>
      </c>
      <c r="P1263" s="28">
        <v>3.48</v>
      </c>
      <c r="Q1263" s="25">
        <f t="shared" si="57"/>
        <v>0.87</v>
      </c>
      <c r="R1263" s="25">
        <f t="shared" si="58"/>
        <v>4.3499999999999996</v>
      </c>
      <c r="S1263" s="28">
        <f t="shared" si="59"/>
        <v>4.6979999999999995</v>
      </c>
    </row>
    <row r="1264" spans="1:19" s="25" customFormat="1" ht="31.5" x14ac:dyDescent="0.25">
      <c r="A1264" s="25">
        <v>1262</v>
      </c>
      <c r="B1264" s="26" t="s">
        <v>7699</v>
      </c>
      <c r="C1264" s="26" t="s">
        <v>839</v>
      </c>
      <c r="D1264" s="27" t="s">
        <v>842</v>
      </c>
      <c r="E1264" s="26" t="s">
        <v>840</v>
      </c>
      <c r="F1264" s="26" t="s">
        <v>58</v>
      </c>
      <c r="G1264" s="26" t="s">
        <v>5887</v>
      </c>
      <c r="H1264" s="26" t="s">
        <v>1105</v>
      </c>
      <c r="I1264" s="26" t="s">
        <v>7698</v>
      </c>
      <c r="J1264" s="28">
        <v>3.73</v>
      </c>
      <c r="K1264" s="25" t="s">
        <v>8472</v>
      </c>
      <c r="L1264" s="29" t="s">
        <v>8444</v>
      </c>
      <c r="M1264" s="25" t="e">
        <f>AVERAGE(SMALL(#REF!,1),SMALL(#REF!,2))</f>
        <v>#REF!</v>
      </c>
      <c r="N1264" s="25" t="e">
        <f>IF(#REF! &lt;=( AVERAGE(SMALL(#REF!,1),SMALL(#REF!,2))),#REF!, "")</f>
        <v>#REF!</v>
      </c>
      <c r="O1264" s="25" t="e">
        <f>AVERAGE(SMALL(#REF!,1),SMALL(#REF!,2))</f>
        <v>#REF!</v>
      </c>
      <c r="P1264" s="28">
        <v>3.73</v>
      </c>
      <c r="Q1264" s="25">
        <f t="shared" si="57"/>
        <v>0.9325</v>
      </c>
      <c r="R1264" s="25">
        <f t="shared" si="58"/>
        <v>4.6624999999999996</v>
      </c>
      <c r="S1264" s="28">
        <f t="shared" si="59"/>
        <v>5.0354999999999999</v>
      </c>
    </row>
    <row r="1265" spans="1:32" s="25" customFormat="1" ht="31.5" x14ac:dyDescent="0.25">
      <c r="A1265" s="25">
        <v>1263</v>
      </c>
      <c r="B1265" s="26" t="s">
        <v>3763</v>
      </c>
      <c r="C1265" s="26" t="s">
        <v>839</v>
      </c>
      <c r="D1265" s="27" t="s">
        <v>842</v>
      </c>
      <c r="E1265" s="26" t="s">
        <v>2001</v>
      </c>
      <c r="F1265" s="26" t="s">
        <v>58</v>
      </c>
      <c r="G1265" s="26" t="s">
        <v>3762</v>
      </c>
      <c r="H1265" s="26" t="s">
        <v>1105</v>
      </c>
      <c r="I1265" s="26" t="s">
        <v>3761</v>
      </c>
      <c r="J1265" s="28">
        <v>4.2569999999999997</v>
      </c>
      <c r="K1265" s="25" t="s">
        <v>8486</v>
      </c>
      <c r="L1265" s="29" t="s">
        <v>8443</v>
      </c>
      <c r="M1265" s="25" t="e">
        <f>AVERAGE(SMALL(#REF!,1),SMALL(#REF!,2))</f>
        <v>#REF!</v>
      </c>
      <c r="N1265" s="25" t="e">
        <f>IF(#REF! &lt;=( AVERAGE(SMALL(#REF!,1),SMALL(#REF!,2))),#REF!, "")</f>
        <v>#REF!</v>
      </c>
      <c r="O1265" s="25" t="e">
        <f>AVERAGE(SMALL(#REF!,1),SMALL(#REF!,2))</f>
        <v>#REF!</v>
      </c>
      <c r="P1265" s="28">
        <v>4.2569999999999997</v>
      </c>
      <c r="Q1265" s="25">
        <f t="shared" si="57"/>
        <v>1.0642499999999999</v>
      </c>
      <c r="R1265" s="25">
        <f t="shared" si="58"/>
        <v>5.3212499999999991</v>
      </c>
      <c r="S1265" s="28">
        <f t="shared" si="59"/>
        <v>5.7469499999999991</v>
      </c>
    </row>
    <row r="1266" spans="1:32" s="34" customFormat="1" ht="47.25" x14ac:dyDescent="0.25">
      <c r="A1266" s="25">
        <v>1264</v>
      </c>
      <c r="B1266" s="26" t="s">
        <v>5209</v>
      </c>
      <c r="C1266" s="26" t="s">
        <v>5215</v>
      </c>
      <c r="D1266" s="27" t="s">
        <v>121</v>
      </c>
      <c r="E1266" s="26" t="s">
        <v>3865</v>
      </c>
      <c r="F1266" s="26" t="s">
        <v>58</v>
      </c>
      <c r="G1266" s="26" t="s">
        <v>6184</v>
      </c>
      <c r="H1266" s="26" t="s">
        <v>1105</v>
      </c>
      <c r="I1266" s="26" t="s">
        <v>6183</v>
      </c>
      <c r="J1266" s="28">
        <v>12.6511</v>
      </c>
      <c r="K1266" s="25" t="s">
        <v>8486</v>
      </c>
      <c r="L1266" s="29" t="s">
        <v>8443</v>
      </c>
      <c r="M1266" s="25" t="e">
        <f>AVERAGE(SMALL(#REF!,1),SMALL(#REF!,2))</f>
        <v>#REF!</v>
      </c>
      <c r="N1266" s="25" t="e">
        <f>IF(#REF! &lt;=( AVERAGE(SMALL(#REF!,1),SMALL(#REF!,2))),#REF!, "")</f>
        <v>#REF!</v>
      </c>
      <c r="O1266" s="25" t="e">
        <f>AVERAGE(SMALL(#REF!,1),SMALL(#REF!,2))</f>
        <v>#REF!</v>
      </c>
      <c r="P1266" s="28">
        <v>12.6511</v>
      </c>
      <c r="Q1266" s="25">
        <f t="shared" si="57"/>
        <v>2.150687</v>
      </c>
      <c r="R1266" s="25">
        <f t="shared" si="58"/>
        <v>14.801786999999999</v>
      </c>
      <c r="S1266" s="28">
        <f t="shared" si="59"/>
        <v>15.98592996</v>
      </c>
      <c r="T1266" s="25"/>
      <c r="U1266" s="25"/>
      <c r="V1266" s="25"/>
      <c r="W1266" s="25"/>
      <c r="X1266" s="25"/>
      <c r="Y1266" s="25"/>
      <c r="Z1266" s="25"/>
      <c r="AA1266" s="25"/>
      <c r="AB1266" s="25"/>
      <c r="AC1266" s="25"/>
      <c r="AD1266" s="25"/>
      <c r="AE1266" s="25"/>
      <c r="AF1266" s="25"/>
    </row>
    <row r="1267" spans="1:32" s="25" customFormat="1" ht="47.25" x14ac:dyDescent="0.25">
      <c r="A1267" s="25">
        <v>1265</v>
      </c>
      <c r="B1267" s="26" t="s">
        <v>5209</v>
      </c>
      <c r="C1267" s="26" t="s">
        <v>5215</v>
      </c>
      <c r="D1267" s="27" t="s">
        <v>121</v>
      </c>
      <c r="E1267" s="26" t="s">
        <v>122</v>
      </c>
      <c r="F1267" s="26" t="s">
        <v>58</v>
      </c>
      <c r="G1267" s="26" t="s">
        <v>6182</v>
      </c>
      <c r="H1267" s="26" t="s">
        <v>1105</v>
      </c>
      <c r="I1267" s="26" t="s">
        <v>6181</v>
      </c>
      <c r="J1267" s="28">
        <v>9.5192999999999994</v>
      </c>
      <c r="K1267" s="25" t="s">
        <v>8486</v>
      </c>
      <c r="L1267" s="29" t="s">
        <v>8443</v>
      </c>
      <c r="M1267" s="25" t="e">
        <f>AVERAGE(SMALL(#REF!,1),SMALL(#REF!,2))</f>
        <v>#REF!</v>
      </c>
      <c r="N1267" s="25" t="e">
        <f>IF(#REF! &lt;=( AVERAGE(SMALL(#REF!,1),SMALL(#REF!,2))),#REF!, "")</f>
        <v>#REF!</v>
      </c>
      <c r="O1267" s="25" t="e">
        <f>AVERAGE(SMALL(#REF!,1),SMALL(#REF!,2))</f>
        <v>#REF!</v>
      </c>
      <c r="P1267" s="28">
        <v>9.5192999999999994</v>
      </c>
      <c r="Q1267" s="25">
        <f t="shared" si="57"/>
        <v>2.3798249999999999</v>
      </c>
      <c r="R1267" s="25">
        <f t="shared" si="58"/>
        <v>11.899125</v>
      </c>
      <c r="S1267" s="28">
        <f t="shared" si="59"/>
        <v>12.851054999999999</v>
      </c>
    </row>
    <row r="1268" spans="1:32" s="25" customFormat="1" ht="78.75" x14ac:dyDescent="0.25">
      <c r="A1268" s="25">
        <v>1266</v>
      </c>
      <c r="B1268" s="26" t="s">
        <v>5209</v>
      </c>
      <c r="C1268" s="26" t="s">
        <v>5215</v>
      </c>
      <c r="D1268" s="27" t="s">
        <v>121</v>
      </c>
      <c r="E1268" s="26" t="s">
        <v>1775</v>
      </c>
      <c r="F1268" s="26" t="s">
        <v>58</v>
      </c>
      <c r="G1268" s="26" t="s">
        <v>5214</v>
      </c>
      <c r="H1268" s="26" t="s">
        <v>1105</v>
      </c>
      <c r="I1268" s="26" t="s">
        <v>5213</v>
      </c>
      <c r="J1268" s="28">
        <v>3.31</v>
      </c>
      <c r="K1268" s="25" t="s">
        <v>8472</v>
      </c>
      <c r="L1268" s="29" t="s">
        <v>8444</v>
      </c>
      <c r="M1268" s="25" t="e">
        <f>AVERAGE(SMALL(#REF!,1),SMALL(#REF!,2))</f>
        <v>#REF!</v>
      </c>
      <c r="N1268" s="25" t="e">
        <f>IF(#REF! &lt;=( AVERAGE(SMALL(#REF!,1),SMALL(#REF!,2))),#REF!, "")</f>
        <v>#REF!</v>
      </c>
      <c r="O1268" s="25" t="e">
        <f>AVERAGE(SMALL(#REF!,1),SMALL(#REF!,2))</f>
        <v>#REF!</v>
      </c>
      <c r="P1268" s="28">
        <v>3.31</v>
      </c>
      <c r="Q1268" s="25">
        <f t="shared" si="57"/>
        <v>0.82750000000000001</v>
      </c>
      <c r="R1268" s="25">
        <f t="shared" si="58"/>
        <v>4.1375000000000002</v>
      </c>
      <c r="S1268" s="28">
        <f t="shared" si="59"/>
        <v>4.4685000000000006</v>
      </c>
    </row>
    <row r="1269" spans="1:32" s="25" customFormat="1" ht="63" x14ac:dyDescent="0.25">
      <c r="A1269" s="25">
        <v>1267</v>
      </c>
      <c r="B1269" s="26" t="s">
        <v>5209</v>
      </c>
      <c r="C1269" s="26" t="s">
        <v>5212</v>
      </c>
      <c r="D1269" s="27" t="s">
        <v>121</v>
      </c>
      <c r="E1269" s="26" t="s">
        <v>120</v>
      </c>
      <c r="F1269" s="26" t="s">
        <v>58</v>
      </c>
      <c r="G1269" s="26" t="s">
        <v>5211</v>
      </c>
      <c r="H1269" s="26" t="s">
        <v>1105</v>
      </c>
      <c r="I1269" s="26" t="s">
        <v>5210</v>
      </c>
      <c r="J1269" s="28">
        <v>3.88</v>
      </c>
      <c r="K1269" s="25" t="s">
        <v>8472</v>
      </c>
      <c r="L1269" s="29" t="s">
        <v>8444</v>
      </c>
      <c r="M1269" s="25" t="e">
        <f>AVERAGE(SMALL(#REF!,1),SMALL(#REF!,2))</f>
        <v>#REF!</v>
      </c>
      <c r="N1269" s="25" t="e">
        <f>IF(#REF! &lt;=( AVERAGE(SMALL(#REF!,1),SMALL(#REF!,2))),#REF!, "")</f>
        <v>#REF!</v>
      </c>
      <c r="O1269" s="25" t="e">
        <f>AVERAGE(SMALL(#REF!,1),SMALL(#REF!,2))</f>
        <v>#REF!</v>
      </c>
      <c r="P1269" s="28">
        <v>3.88</v>
      </c>
      <c r="Q1269" s="25">
        <f t="shared" si="57"/>
        <v>0.97</v>
      </c>
      <c r="R1269" s="25">
        <f t="shared" si="58"/>
        <v>4.8499999999999996</v>
      </c>
      <c r="S1269" s="28">
        <f t="shared" si="59"/>
        <v>5.2379999999999995</v>
      </c>
    </row>
    <row r="1270" spans="1:32" s="25" customFormat="1" ht="31.5" x14ac:dyDescent="0.25">
      <c r="A1270" s="25">
        <v>1268</v>
      </c>
      <c r="B1270" s="26" t="s">
        <v>5209</v>
      </c>
      <c r="C1270" s="26" t="s">
        <v>1767</v>
      </c>
      <c r="D1270" s="27" t="s">
        <v>121</v>
      </c>
      <c r="E1270" s="26" t="s">
        <v>4209</v>
      </c>
      <c r="F1270" s="26" t="s">
        <v>58</v>
      </c>
      <c r="G1270" s="26" t="s">
        <v>4538</v>
      </c>
      <c r="H1270" s="26" t="s">
        <v>1105</v>
      </c>
      <c r="I1270" s="26" t="s">
        <v>5208</v>
      </c>
      <c r="J1270" s="28">
        <v>4.17</v>
      </c>
      <c r="K1270" s="25" t="s">
        <v>8472</v>
      </c>
      <c r="L1270" s="29" t="s">
        <v>8444</v>
      </c>
      <c r="M1270" s="25" t="e">
        <f>AVERAGE(SMALL(#REF!,1),SMALL(#REF!,2))</f>
        <v>#REF!</v>
      </c>
      <c r="N1270" s="25" t="e">
        <f>IF(#REF! &lt;=( AVERAGE(SMALL(#REF!,1),SMALL(#REF!,2))),#REF!, "")</f>
        <v>#REF!</v>
      </c>
      <c r="O1270" s="25" t="e">
        <f>AVERAGE(SMALL(#REF!,1),SMALL(#REF!,2))</f>
        <v>#REF!</v>
      </c>
      <c r="P1270" s="28">
        <v>4.17</v>
      </c>
      <c r="Q1270" s="25">
        <f t="shared" si="57"/>
        <v>1.0425</v>
      </c>
      <c r="R1270" s="25">
        <f t="shared" si="58"/>
        <v>5.2125000000000004</v>
      </c>
      <c r="S1270" s="28">
        <f t="shared" si="59"/>
        <v>5.6295000000000002</v>
      </c>
    </row>
    <row r="1271" spans="1:32" s="25" customFormat="1" ht="63" x14ac:dyDescent="0.25">
      <c r="A1271" s="25">
        <v>1269</v>
      </c>
      <c r="B1271" s="26" t="s">
        <v>1157</v>
      </c>
      <c r="C1271" s="26" t="s">
        <v>1158</v>
      </c>
      <c r="D1271" s="27" t="s">
        <v>1161</v>
      </c>
      <c r="E1271" s="26" t="s">
        <v>1165</v>
      </c>
      <c r="F1271" s="26" t="s">
        <v>58</v>
      </c>
      <c r="G1271" s="26" t="s">
        <v>1160</v>
      </c>
      <c r="H1271" s="26" t="s">
        <v>1105</v>
      </c>
      <c r="I1271" s="26" t="s">
        <v>1166</v>
      </c>
      <c r="J1271" s="28">
        <v>7.06</v>
      </c>
      <c r="K1271" s="25" t="s">
        <v>8472</v>
      </c>
      <c r="L1271" s="29" t="s">
        <v>8444</v>
      </c>
      <c r="M1271" s="25" t="e">
        <f>AVERAGE(SMALL(#REF!,1),SMALL(#REF!,2))</f>
        <v>#REF!</v>
      </c>
      <c r="N1271" s="25" t="e">
        <f>IF(#REF! &lt;=( AVERAGE(SMALL(#REF!,1),SMALL(#REF!,2))),#REF!, "")</f>
        <v>#REF!</v>
      </c>
      <c r="O1271" s="25" t="e">
        <f>AVERAGE(SMALL(#REF!,1),SMALL(#REF!,2))</f>
        <v>#REF!</v>
      </c>
      <c r="P1271" s="28">
        <v>7.06</v>
      </c>
      <c r="Q1271" s="25">
        <f t="shared" si="57"/>
        <v>1.7649999999999999</v>
      </c>
      <c r="R1271" s="25">
        <f t="shared" si="58"/>
        <v>8.8249999999999993</v>
      </c>
      <c r="S1271" s="28">
        <f t="shared" si="59"/>
        <v>9.5309999999999988</v>
      </c>
    </row>
    <row r="1272" spans="1:32" s="25" customFormat="1" ht="63" x14ac:dyDescent="0.25">
      <c r="A1272" s="25">
        <v>1270</v>
      </c>
      <c r="B1272" s="26" t="s">
        <v>1157</v>
      </c>
      <c r="C1272" s="26" t="s">
        <v>1158</v>
      </c>
      <c r="D1272" s="27" t="s">
        <v>1161</v>
      </c>
      <c r="E1272" s="26" t="s">
        <v>1163</v>
      </c>
      <c r="F1272" s="26" t="s">
        <v>58</v>
      </c>
      <c r="G1272" s="26" t="s">
        <v>1160</v>
      </c>
      <c r="H1272" s="26" t="s">
        <v>1105</v>
      </c>
      <c r="I1272" s="26" t="s">
        <v>1164</v>
      </c>
      <c r="J1272" s="28">
        <v>7.26</v>
      </c>
      <c r="K1272" s="25" t="s">
        <v>8472</v>
      </c>
      <c r="L1272" s="29" t="s">
        <v>8444</v>
      </c>
      <c r="M1272" s="25" t="e">
        <f>AVERAGE(SMALL(#REF!,1),SMALL(#REF!,2))</f>
        <v>#REF!</v>
      </c>
      <c r="N1272" s="25" t="e">
        <f>IF(#REF! &lt;=( AVERAGE(SMALL(#REF!,1),SMALL(#REF!,2))),#REF!, "")</f>
        <v>#REF!</v>
      </c>
      <c r="O1272" s="25" t="e">
        <f>AVERAGE(SMALL(#REF!,1),SMALL(#REF!,2))</f>
        <v>#REF!</v>
      </c>
      <c r="P1272" s="28">
        <v>7.26</v>
      </c>
      <c r="Q1272" s="25">
        <f t="shared" si="57"/>
        <v>1.8149999999999999</v>
      </c>
      <c r="R1272" s="25">
        <f t="shared" si="58"/>
        <v>9.0749999999999993</v>
      </c>
      <c r="S1272" s="28">
        <f t="shared" si="59"/>
        <v>9.8009999999999984</v>
      </c>
    </row>
    <row r="1273" spans="1:32" s="25" customFormat="1" ht="63" x14ac:dyDescent="0.25">
      <c r="A1273" s="25">
        <v>1271</v>
      </c>
      <c r="B1273" s="26" t="s">
        <v>1157</v>
      </c>
      <c r="C1273" s="26" t="s">
        <v>1158</v>
      </c>
      <c r="D1273" s="27" t="s">
        <v>1161</v>
      </c>
      <c r="E1273" s="26" t="s">
        <v>1159</v>
      </c>
      <c r="F1273" s="26" t="s">
        <v>58</v>
      </c>
      <c r="G1273" s="26" t="s">
        <v>1160</v>
      </c>
      <c r="H1273" s="26" t="s">
        <v>1105</v>
      </c>
      <c r="I1273" s="26" t="s">
        <v>1162</v>
      </c>
      <c r="J1273" s="28">
        <v>5.55</v>
      </c>
      <c r="K1273" s="25" t="s">
        <v>8472</v>
      </c>
      <c r="L1273" s="29" t="s">
        <v>8444</v>
      </c>
      <c r="M1273" s="25" t="e">
        <f>AVERAGE(SMALL(#REF!,1),SMALL(#REF!,2))</f>
        <v>#REF!</v>
      </c>
      <c r="N1273" s="25" t="e">
        <f>IF(#REF! &lt;=( AVERAGE(SMALL(#REF!,1),SMALL(#REF!,2))),#REF!, "")</f>
        <v>#REF!</v>
      </c>
      <c r="O1273" s="25" t="e">
        <f>AVERAGE(SMALL(#REF!,1),SMALL(#REF!,2))</f>
        <v>#REF!</v>
      </c>
      <c r="P1273" s="28">
        <v>5.55</v>
      </c>
      <c r="Q1273" s="25">
        <f t="shared" si="57"/>
        <v>1.3875</v>
      </c>
      <c r="R1273" s="25">
        <f t="shared" si="58"/>
        <v>6.9375</v>
      </c>
      <c r="S1273" s="28">
        <f t="shared" si="59"/>
        <v>7.4924999999999997</v>
      </c>
    </row>
    <row r="1274" spans="1:32" s="25" customFormat="1" ht="94.5" x14ac:dyDescent="0.25">
      <c r="A1274" s="25">
        <v>1272</v>
      </c>
      <c r="B1274" s="26" t="s">
        <v>1167</v>
      </c>
      <c r="C1274" s="26" t="s">
        <v>1168</v>
      </c>
      <c r="D1274" s="27" t="s">
        <v>351</v>
      </c>
      <c r="E1274" s="26" t="s">
        <v>362</v>
      </c>
      <c r="F1274" s="26" t="s">
        <v>58</v>
      </c>
      <c r="G1274" s="26" t="s">
        <v>1169</v>
      </c>
      <c r="H1274" s="26" t="s">
        <v>1105</v>
      </c>
      <c r="I1274" s="26" t="s">
        <v>1172</v>
      </c>
      <c r="J1274" s="28">
        <v>8.4600000000000009</v>
      </c>
      <c r="K1274" s="25" t="s">
        <v>8472</v>
      </c>
      <c r="L1274" s="29" t="s">
        <v>8444</v>
      </c>
      <c r="M1274" s="25" t="e">
        <f>AVERAGE(SMALL(#REF!,1),SMALL(#REF!,2))</f>
        <v>#REF!</v>
      </c>
      <c r="N1274" s="25" t="e">
        <f>IF(#REF! &lt;=( AVERAGE(SMALL(#REF!,1),SMALL(#REF!,2))),#REF!, "")</f>
        <v>#REF!</v>
      </c>
      <c r="O1274" s="25" t="e">
        <f>AVERAGE(SMALL(#REF!,1),SMALL(#REF!,2))</f>
        <v>#REF!</v>
      </c>
      <c r="P1274" s="28">
        <v>8.4600000000000009</v>
      </c>
      <c r="Q1274" s="25">
        <f t="shared" si="57"/>
        <v>2.1150000000000002</v>
      </c>
      <c r="R1274" s="25">
        <f t="shared" si="58"/>
        <v>10.575000000000001</v>
      </c>
      <c r="S1274" s="28">
        <f t="shared" si="59"/>
        <v>11.421000000000001</v>
      </c>
    </row>
    <row r="1275" spans="1:32" s="25" customFormat="1" ht="94.5" x14ac:dyDescent="0.25">
      <c r="A1275" s="25">
        <v>1273</v>
      </c>
      <c r="B1275" s="26" t="s">
        <v>1167</v>
      </c>
      <c r="C1275" s="26" t="s">
        <v>1168</v>
      </c>
      <c r="D1275" s="27" t="s">
        <v>351</v>
      </c>
      <c r="E1275" s="26" t="s">
        <v>349</v>
      </c>
      <c r="F1275" s="26" t="s">
        <v>58</v>
      </c>
      <c r="G1275" s="26" t="s">
        <v>1169</v>
      </c>
      <c r="H1275" s="26" t="s">
        <v>1105</v>
      </c>
      <c r="I1275" s="26" t="s">
        <v>1170</v>
      </c>
      <c r="J1275" s="28">
        <v>7.96</v>
      </c>
      <c r="K1275" s="25" t="s">
        <v>8472</v>
      </c>
      <c r="L1275" s="29" t="s">
        <v>8444</v>
      </c>
      <c r="M1275" s="25" t="e">
        <f>AVERAGE(SMALL(#REF!,1),SMALL(#REF!,2))</f>
        <v>#REF!</v>
      </c>
      <c r="N1275" s="25" t="e">
        <f>IF(#REF! &lt;=( AVERAGE(SMALL(#REF!,1),SMALL(#REF!,2))),#REF!, "")</f>
        <v>#REF!</v>
      </c>
      <c r="O1275" s="25" t="e">
        <f>AVERAGE(SMALL(#REF!,1),SMALL(#REF!,2))</f>
        <v>#REF!</v>
      </c>
      <c r="P1275" s="28">
        <v>7.96</v>
      </c>
      <c r="Q1275" s="25">
        <f t="shared" si="57"/>
        <v>1.99</v>
      </c>
      <c r="R1275" s="25">
        <f t="shared" si="58"/>
        <v>9.9499999999999993</v>
      </c>
      <c r="S1275" s="28">
        <f t="shared" si="59"/>
        <v>10.745999999999999</v>
      </c>
    </row>
    <row r="1276" spans="1:32" s="25" customFormat="1" ht="94.5" x14ac:dyDescent="0.25">
      <c r="A1276" s="25">
        <v>1274</v>
      </c>
      <c r="B1276" s="26" t="s">
        <v>1167</v>
      </c>
      <c r="C1276" s="26" t="s">
        <v>1168</v>
      </c>
      <c r="D1276" s="27" t="s">
        <v>351</v>
      </c>
      <c r="E1276" s="26" t="s">
        <v>360</v>
      </c>
      <c r="F1276" s="26" t="s">
        <v>58</v>
      </c>
      <c r="G1276" s="26" t="s">
        <v>1169</v>
      </c>
      <c r="H1276" s="26" t="s">
        <v>1105</v>
      </c>
      <c r="I1276" s="26" t="s">
        <v>1171</v>
      </c>
      <c r="J1276" s="28">
        <v>9.36</v>
      </c>
      <c r="K1276" s="25" t="s">
        <v>8472</v>
      </c>
      <c r="L1276" s="29" t="s">
        <v>8444</v>
      </c>
      <c r="M1276" s="25" t="e">
        <f>AVERAGE(SMALL(#REF!,1),SMALL(#REF!,2))</f>
        <v>#REF!</v>
      </c>
      <c r="N1276" s="25" t="e">
        <f>IF(#REF! &lt;=( AVERAGE(SMALL(#REF!,1),SMALL(#REF!,2))),#REF!, "")</f>
        <v>#REF!</v>
      </c>
      <c r="O1276" s="25" t="e">
        <f>AVERAGE(SMALL(#REF!,1),SMALL(#REF!,2))</f>
        <v>#REF!</v>
      </c>
      <c r="P1276" s="28">
        <v>9.36</v>
      </c>
      <c r="Q1276" s="25">
        <f t="shared" si="57"/>
        <v>2.34</v>
      </c>
      <c r="R1276" s="25">
        <f t="shared" si="58"/>
        <v>11.7</v>
      </c>
      <c r="S1276" s="28">
        <f t="shared" si="59"/>
        <v>12.635999999999999</v>
      </c>
    </row>
    <row r="1277" spans="1:32" s="25" customFormat="1" ht="31.5" x14ac:dyDescent="0.25">
      <c r="A1277" s="25">
        <v>1275</v>
      </c>
      <c r="B1277" s="26" t="s">
        <v>8070</v>
      </c>
      <c r="C1277" s="26" t="s">
        <v>8006</v>
      </c>
      <c r="D1277" s="27" t="s">
        <v>2440</v>
      </c>
      <c r="E1277" s="26" t="s">
        <v>73</v>
      </c>
      <c r="F1277" s="26" t="s">
        <v>58</v>
      </c>
      <c r="G1277" s="26" t="s">
        <v>5887</v>
      </c>
      <c r="H1277" s="26" t="s">
        <v>1105</v>
      </c>
      <c r="I1277" s="26" t="s">
        <v>8072</v>
      </c>
      <c r="J1277" s="28">
        <v>1.2588999999999999</v>
      </c>
      <c r="K1277" s="25" t="s">
        <v>8486</v>
      </c>
      <c r="L1277" s="29" t="s">
        <v>8443</v>
      </c>
      <c r="M1277" s="25" t="e">
        <f>AVERAGE(SMALL(#REF!,1),SMALL(#REF!,2))</f>
        <v>#REF!</v>
      </c>
      <c r="N1277" s="25" t="e">
        <f>IF(#REF! &lt;=( AVERAGE(SMALL(#REF!,1),SMALL(#REF!,2))),#REF!, "")</f>
        <v>#REF!</v>
      </c>
      <c r="O1277" s="25" t="e">
        <f>AVERAGE(SMALL(#REF!,1),SMALL(#REF!,2))</f>
        <v>#REF!</v>
      </c>
      <c r="P1277" s="28">
        <v>1.2588999999999999</v>
      </c>
      <c r="Q1277" s="25">
        <f t="shared" si="57"/>
        <v>0.31472499999999998</v>
      </c>
      <c r="R1277" s="25">
        <f t="shared" si="58"/>
        <v>1.5736249999999998</v>
      </c>
      <c r="S1277" s="28">
        <f t="shared" si="59"/>
        <v>1.6995149999999999</v>
      </c>
    </row>
    <row r="1278" spans="1:32" s="25" customFormat="1" ht="31.5" x14ac:dyDescent="0.25">
      <c r="A1278" s="25">
        <v>1276</v>
      </c>
      <c r="B1278" s="26" t="s">
        <v>8070</v>
      </c>
      <c r="C1278" s="26" t="s">
        <v>8003</v>
      </c>
      <c r="D1278" s="27" t="s">
        <v>2440</v>
      </c>
      <c r="E1278" s="26" t="s">
        <v>83</v>
      </c>
      <c r="F1278" s="26" t="s">
        <v>58</v>
      </c>
      <c r="G1278" s="26" t="s">
        <v>5887</v>
      </c>
      <c r="H1278" s="26" t="s">
        <v>1105</v>
      </c>
      <c r="I1278" s="26" t="s">
        <v>8071</v>
      </c>
      <c r="J1278" s="28">
        <v>1.7744</v>
      </c>
      <c r="K1278" s="25" t="s">
        <v>8486</v>
      </c>
      <c r="L1278" s="29" t="s">
        <v>8443</v>
      </c>
      <c r="M1278" s="25" t="e">
        <f>AVERAGE(SMALL(#REF!,1),SMALL(#REF!,2))</f>
        <v>#REF!</v>
      </c>
      <c r="N1278" s="25" t="e">
        <f>IF(#REF! &lt;=( AVERAGE(SMALL(#REF!,1),SMALL(#REF!,2))),#REF!, "")</f>
        <v>#REF!</v>
      </c>
      <c r="O1278" s="25" t="e">
        <f>AVERAGE(SMALL(#REF!,1),SMALL(#REF!,2))</f>
        <v>#REF!</v>
      </c>
      <c r="P1278" s="28">
        <v>1.7744</v>
      </c>
      <c r="Q1278" s="25">
        <f t="shared" si="57"/>
        <v>0.44359999999999999</v>
      </c>
      <c r="R1278" s="25">
        <f t="shared" si="58"/>
        <v>2.218</v>
      </c>
      <c r="S1278" s="28">
        <f t="shared" si="59"/>
        <v>2.3954399999999998</v>
      </c>
    </row>
    <row r="1279" spans="1:32" s="25" customFormat="1" ht="31.5" x14ac:dyDescent="0.25">
      <c r="A1279" s="25">
        <v>1277</v>
      </c>
      <c r="B1279" s="26" t="s">
        <v>8070</v>
      </c>
      <c r="C1279" s="26" t="s">
        <v>8006</v>
      </c>
      <c r="D1279" s="27" t="s">
        <v>2440</v>
      </c>
      <c r="E1279" s="26" t="s">
        <v>187</v>
      </c>
      <c r="F1279" s="26" t="s">
        <v>58</v>
      </c>
      <c r="G1279" s="26" t="s">
        <v>5887</v>
      </c>
      <c r="H1279" s="26" t="s">
        <v>1105</v>
      </c>
      <c r="I1279" s="26" t="s">
        <v>8069</v>
      </c>
      <c r="J1279" s="28">
        <v>3.3338000000000001</v>
      </c>
      <c r="K1279" s="25" t="s">
        <v>8486</v>
      </c>
      <c r="L1279" s="29" t="s">
        <v>8443</v>
      </c>
      <c r="M1279" s="25" t="e">
        <f>AVERAGE(SMALL(#REF!,1),SMALL(#REF!,2))</f>
        <v>#REF!</v>
      </c>
      <c r="N1279" s="25" t="e">
        <f>IF(#REF! &lt;=( AVERAGE(SMALL(#REF!,1),SMALL(#REF!,2))),#REF!, "")</f>
        <v>#REF!</v>
      </c>
      <c r="O1279" s="25" t="e">
        <f>AVERAGE(SMALL(#REF!,1),SMALL(#REF!,2))</f>
        <v>#REF!</v>
      </c>
      <c r="P1279" s="28">
        <v>3.3338000000000001</v>
      </c>
      <c r="Q1279" s="25">
        <f t="shared" si="57"/>
        <v>0.83345000000000002</v>
      </c>
      <c r="R1279" s="25">
        <f t="shared" si="58"/>
        <v>4.1672500000000001</v>
      </c>
      <c r="S1279" s="28">
        <f t="shared" si="59"/>
        <v>4.5006300000000001</v>
      </c>
    </row>
    <row r="1280" spans="1:32" s="25" customFormat="1" ht="31.5" x14ac:dyDescent="0.25">
      <c r="A1280" s="25">
        <v>1278</v>
      </c>
      <c r="B1280" s="26" t="s">
        <v>8092</v>
      </c>
      <c r="C1280" s="26" t="s">
        <v>3100</v>
      </c>
      <c r="D1280" s="27" t="s">
        <v>119</v>
      </c>
      <c r="E1280" s="26" t="s">
        <v>73</v>
      </c>
      <c r="F1280" s="26" t="s">
        <v>58</v>
      </c>
      <c r="G1280" s="26" t="s">
        <v>5985</v>
      </c>
      <c r="H1280" s="26" t="s">
        <v>1105</v>
      </c>
      <c r="I1280" s="26" t="s">
        <v>8093</v>
      </c>
      <c r="J1280" s="28">
        <v>2.14</v>
      </c>
      <c r="K1280" s="25" t="s">
        <v>8472</v>
      </c>
      <c r="L1280" s="29" t="s">
        <v>8444</v>
      </c>
      <c r="M1280" s="25" t="e">
        <f>AVERAGE(SMALL(#REF!,1),SMALL(#REF!,2))</f>
        <v>#REF!</v>
      </c>
      <c r="N1280" s="25" t="e">
        <f>IF(#REF! &lt;=( AVERAGE(SMALL(#REF!,1),SMALL(#REF!,2))),#REF!, "")</f>
        <v>#REF!</v>
      </c>
      <c r="O1280" s="25" t="e">
        <f>AVERAGE(SMALL(#REF!,1),SMALL(#REF!,2))</f>
        <v>#REF!</v>
      </c>
      <c r="P1280" s="28">
        <v>2.14</v>
      </c>
      <c r="Q1280" s="25">
        <f t="shared" si="57"/>
        <v>0.53500000000000003</v>
      </c>
      <c r="R1280" s="25">
        <f t="shared" si="58"/>
        <v>2.6750000000000003</v>
      </c>
      <c r="S1280" s="28">
        <f t="shared" si="59"/>
        <v>2.8890000000000002</v>
      </c>
    </row>
    <row r="1281" spans="1:32" s="25" customFormat="1" ht="31.5" x14ac:dyDescent="0.25">
      <c r="A1281" s="25">
        <v>1279</v>
      </c>
      <c r="B1281" s="26" t="s">
        <v>8092</v>
      </c>
      <c r="C1281" s="26" t="s">
        <v>8091</v>
      </c>
      <c r="D1281" s="27" t="s">
        <v>119</v>
      </c>
      <c r="E1281" s="26" t="s">
        <v>83</v>
      </c>
      <c r="F1281" s="26" t="s">
        <v>58</v>
      </c>
      <c r="G1281" s="26" t="s">
        <v>5985</v>
      </c>
      <c r="H1281" s="26" t="s">
        <v>1105</v>
      </c>
      <c r="I1281" s="26" t="s">
        <v>8090</v>
      </c>
      <c r="J1281" s="28">
        <v>2.3340000000000001</v>
      </c>
      <c r="K1281" s="25" t="s">
        <v>8486</v>
      </c>
      <c r="L1281" s="29" t="s">
        <v>8443</v>
      </c>
      <c r="M1281" s="25" t="e">
        <f>AVERAGE(SMALL(#REF!,1),SMALL(#REF!,2))</f>
        <v>#REF!</v>
      </c>
      <c r="N1281" s="25" t="e">
        <f>IF(#REF! &lt;=( AVERAGE(SMALL(#REF!,1),SMALL(#REF!,2))),#REF!, "")</f>
        <v>#REF!</v>
      </c>
      <c r="O1281" s="25" t="e">
        <f>AVERAGE(SMALL(#REF!,1),SMALL(#REF!,2))</f>
        <v>#REF!</v>
      </c>
      <c r="P1281" s="28">
        <v>2.3340000000000001</v>
      </c>
      <c r="Q1281" s="25">
        <f t="shared" si="57"/>
        <v>0.58350000000000002</v>
      </c>
      <c r="R1281" s="25">
        <f t="shared" si="58"/>
        <v>2.9175</v>
      </c>
      <c r="S1281" s="28">
        <f t="shared" si="59"/>
        <v>3.1509</v>
      </c>
    </row>
    <row r="1282" spans="1:32" s="25" customFormat="1" ht="31.5" x14ac:dyDescent="0.25">
      <c r="A1282" s="25">
        <v>1280</v>
      </c>
      <c r="B1282" s="26" t="s">
        <v>5986</v>
      </c>
      <c r="C1282" s="26" t="s">
        <v>3280</v>
      </c>
      <c r="D1282" s="27" t="s">
        <v>119</v>
      </c>
      <c r="E1282" s="26" t="s">
        <v>187</v>
      </c>
      <c r="F1282" s="26" t="s">
        <v>58</v>
      </c>
      <c r="G1282" s="26" t="s">
        <v>5985</v>
      </c>
      <c r="H1282" s="26" t="s">
        <v>1105</v>
      </c>
      <c r="I1282" s="26" t="s">
        <v>5984</v>
      </c>
      <c r="J1282" s="28">
        <v>3.7839999999999998</v>
      </c>
      <c r="K1282" s="25" t="s">
        <v>8478</v>
      </c>
      <c r="L1282" s="29" t="s">
        <v>8448</v>
      </c>
      <c r="M1282" s="25" t="e">
        <f>AVERAGE(SMALL(#REF!,1),SMALL(#REF!,2))</f>
        <v>#REF!</v>
      </c>
      <c r="N1282" s="25" t="e">
        <f>IF(#REF! &lt;=( AVERAGE(SMALL(#REF!,1),SMALL(#REF!,2))),#REF!, "")</f>
        <v>#REF!</v>
      </c>
      <c r="O1282" s="25" t="e">
        <f>AVERAGE(SMALL(#REF!,1),SMALL(#REF!,2))</f>
        <v>#REF!</v>
      </c>
      <c r="P1282" s="28">
        <v>3.7839999999999998</v>
      </c>
      <c r="Q1282" s="25">
        <f t="shared" si="57"/>
        <v>0.94599999999999995</v>
      </c>
      <c r="R1282" s="25">
        <f t="shared" si="58"/>
        <v>4.7299999999999995</v>
      </c>
      <c r="S1282" s="28">
        <f t="shared" si="59"/>
        <v>5.1083999999999996</v>
      </c>
    </row>
    <row r="1283" spans="1:32" s="25" customFormat="1" ht="31.5" x14ac:dyDescent="0.25">
      <c r="A1283" s="25">
        <v>1281</v>
      </c>
      <c r="B1283" s="26" t="s">
        <v>4553</v>
      </c>
      <c r="C1283" s="26" t="s">
        <v>4557</v>
      </c>
      <c r="D1283" s="27" t="s">
        <v>616</v>
      </c>
      <c r="E1283" s="26" t="s">
        <v>133</v>
      </c>
      <c r="F1283" s="26" t="s">
        <v>58</v>
      </c>
      <c r="G1283" s="26" t="s">
        <v>4541</v>
      </c>
      <c r="H1283" s="26" t="s">
        <v>1105</v>
      </c>
      <c r="I1283" s="26" t="s">
        <v>4556</v>
      </c>
      <c r="J1283" s="28">
        <v>1.99</v>
      </c>
      <c r="K1283" s="25" t="s">
        <v>8477</v>
      </c>
      <c r="L1283" s="29" t="s">
        <v>8475</v>
      </c>
      <c r="M1283" s="25" t="e">
        <f>AVERAGE(SMALL(#REF!,1),SMALL(#REF!,2))</f>
        <v>#REF!</v>
      </c>
      <c r="N1283" s="25" t="e">
        <f>IF(#REF! &lt;=( AVERAGE(SMALL(#REF!,1),SMALL(#REF!,2))),#REF!, "")</f>
        <v>#REF!</v>
      </c>
      <c r="O1283" s="25" t="e">
        <f>AVERAGE(SMALL(#REF!,1),SMALL(#REF!,2))</f>
        <v>#REF!</v>
      </c>
      <c r="P1283" s="28">
        <v>1.99</v>
      </c>
      <c r="Q1283" s="25">
        <f t="shared" ref="Q1283:Q1346" si="60">IF(AND(J1283&gt;0,J1283&lt;=10),J1283*0.25,IF(AND(J1283&gt;10,J1283&lt;=50),J1283*0.17,IF(AND(J1283&gt;10,J1283&lt;=100),J1283*0.12,IF(J1283&gt;100,J1283*0.1))))</f>
        <v>0.4975</v>
      </c>
      <c r="R1283" s="25">
        <f t="shared" ref="R1283:R1346" si="61">Q1283+J1283</f>
        <v>2.4874999999999998</v>
      </c>
      <c r="S1283" s="28">
        <f t="shared" ref="S1283:S1346" si="62">R1283+R1283*0.08</f>
        <v>2.6864999999999997</v>
      </c>
    </row>
    <row r="1284" spans="1:32" s="25" customFormat="1" ht="31.5" x14ac:dyDescent="0.25">
      <c r="A1284" s="25">
        <v>1282</v>
      </c>
      <c r="B1284" s="26" t="s">
        <v>4553</v>
      </c>
      <c r="C1284" s="26" t="s">
        <v>1788</v>
      </c>
      <c r="D1284" s="27" t="s">
        <v>616</v>
      </c>
      <c r="E1284" s="26" t="s">
        <v>73</v>
      </c>
      <c r="F1284" s="26" t="s">
        <v>58</v>
      </c>
      <c r="G1284" s="26" t="s">
        <v>4552</v>
      </c>
      <c r="H1284" s="26" t="s">
        <v>1105</v>
      </c>
      <c r="I1284" s="26" t="s">
        <v>4555</v>
      </c>
      <c r="J1284" s="28">
        <v>4.2355</v>
      </c>
      <c r="K1284" s="25" t="s">
        <v>8486</v>
      </c>
      <c r="L1284" s="29" t="s">
        <v>8443</v>
      </c>
      <c r="M1284" s="25" t="e">
        <f>AVERAGE(SMALL(#REF!,1),SMALL(#REF!,2))</f>
        <v>#REF!</v>
      </c>
      <c r="N1284" s="25" t="e">
        <f>IF(#REF! &lt;=( AVERAGE(SMALL(#REF!,1),SMALL(#REF!,2))),#REF!, "")</f>
        <v>#REF!</v>
      </c>
      <c r="O1284" s="25" t="e">
        <f>AVERAGE(SMALL(#REF!,1),SMALL(#REF!,2))</f>
        <v>#REF!</v>
      </c>
      <c r="P1284" s="28">
        <v>4.2355</v>
      </c>
      <c r="Q1284" s="25">
        <f t="shared" si="60"/>
        <v>1.058875</v>
      </c>
      <c r="R1284" s="25">
        <f t="shared" si="61"/>
        <v>5.2943750000000005</v>
      </c>
      <c r="S1284" s="28">
        <f t="shared" si="62"/>
        <v>5.7179250000000001</v>
      </c>
    </row>
    <row r="1285" spans="1:32" s="25" customFormat="1" ht="31.5" x14ac:dyDescent="0.25">
      <c r="A1285" s="25">
        <v>1283</v>
      </c>
      <c r="B1285" s="26" t="s">
        <v>4553</v>
      </c>
      <c r="C1285" s="26" t="s">
        <v>1788</v>
      </c>
      <c r="D1285" s="27" t="s">
        <v>616</v>
      </c>
      <c r="E1285" s="26" t="s">
        <v>83</v>
      </c>
      <c r="F1285" s="26" t="s">
        <v>58</v>
      </c>
      <c r="G1285" s="26" t="s">
        <v>4552</v>
      </c>
      <c r="H1285" s="26" t="s">
        <v>1105</v>
      </c>
      <c r="I1285" s="26" t="s">
        <v>4554</v>
      </c>
      <c r="J1285" s="28">
        <v>6.1623999999999999</v>
      </c>
      <c r="K1285" s="25" t="s">
        <v>8486</v>
      </c>
      <c r="L1285" s="29" t="s">
        <v>8443</v>
      </c>
      <c r="M1285" s="25" t="e">
        <f>AVERAGE(SMALL(#REF!,1),SMALL(#REF!,2))</f>
        <v>#REF!</v>
      </c>
      <c r="N1285" s="25" t="e">
        <f>IF(#REF! &lt;=( AVERAGE(SMALL(#REF!,1),SMALL(#REF!,2))),#REF!, "")</f>
        <v>#REF!</v>
      </c>
      <c r="O1285" s="25" t="e">
        <f>AVERAGE(SMALL(#REF!,1),SMALL(#REF!,2))</f>
        <v>#REF!</v>
      </c>
      <c r="P1285" s="28">
        <v>6.1623999999999999</v>
      </c>
      <c r="Q1285" s="25">
        <f t="shared" si="60"/>
        <v>1.5406</v>
      </c>
      <c r="R1285" s="25">
        <f t="shared" si="61"/>
        <v>7.7029999999999994</v>
      </c>
      <c r="S1285" s="28">
        <f t="shared" si="62"/>
        <v>8.3192399999999989</v>
      </c>
    </row>
    <row r="1286" spans="1:32" s="25" customFormat="1" ht="31.5" x14ac:dyDescent="0.25">
      <c r="A1286" s="25">
        <v>1284</v>
      </c>
      <c r="B1286" s="26" t="s">
        <v>4553</v>
      </c>
      <c r="C1286" s="26" t="s">
        <v>1788</v>
      </c>
      <c r="D1286" s="27" t="s">
        <v>616</v>
      </c>
      <c r="E1286" s="26" t="s">
        <v>187</v>
      </c>
      <c r="F1286" s="26" t="s">
        <v>58</v>
      </c>
      <c r="G1286" s="26" t="s">
        <v>4552</v>
      </c>
      <c r="H1286" s="26" t="s">
        <v>1105</v>
      </c>
      <c r="I1286" s="26" t="s">
        <v>4551</v>
      </c>
      <c r="J1286" s="28">
        <v>9.6829999999999998</v>
      </c>
      <c r="K1286" s="25" t="s">
        <v>8486</v>
      </c>
      <c r="L1286" s="29" t="s">
        <v>8443</v>
      </c>
      <c r="M1286" s="25" t="e">
        <f>AVERAGE(SMALL(#REF!,1),SMALL(#REF!,2))</f>
        <v>#REF!</v>
      </c>
      <c r="N1286" s="25" t="e">
        <f>IF(#REF! &lt;=( AVERAGE(SMALL(#REF!,1),SMALL(#REF!,2))),#REF!, "")</f>
        <v>#REF!</v>
      </c>
      <c r="O1286" s="25" t="e">
        <f>AVERAGE(SMALL(#REF!,1),SMALL(#REF!,2))</f>
        <v>#REF!</v>
      </c>
      <c r="P1286" s="28">
        <v>9.6829999999999998</v>
      </c>
      <c r="Q1286" s="25">
        <f t="shared" si="60"/>
        <v>2.42075</v>
      </c>
      <c r="R1286" s="25">
        <f t="shared" si="61"/>
        <v>12.10375</v>
      </c>
      <c r="S1286" s="28">
        <f t="shared" si="62"/>
        <v>13.072049999999999</v>
      </c>
    </row>
    <row r="1287" spans="1:32" s="25" customFormat="1" ht="47.25" x14ac:dyDescent="0.25">
      <c r="A1287" s="25">
        <v>1285</v>
      </c>
      <c r="B1287" s="26" t="s">
        <v>1146</v>
      </c>
      <c r="C1287" s="26" t="s">
        <v>1147</v>
      </c>
      <c r="D1287" s="27" t="s">
        <v>356</v>
      </c>
      <c r="E1287" s="26" t="s">
        <v>370</v>
      </c>
      <c r="F1287" s="26" t="s">
        <v>58</v>
      </c>
      <c r="G1287" s="26" t="s">
        <v>1110</v>
      </c>
      <c r="H1287" s="26" t="s">
        <v>1105</v>
      </c>
      <c r="I1287" s="26" t="s">
        <v>1148</v>
      </c>
      <c r="J1287" s="28">
        <v>17.2515</v>
      </c>
      <c r="K1287" s="25" t="s">
        <v>8486</v>
      </c>
      <c r="L1287" s="29" t="s">
        <v>8443</v>
      </c>
      <c r="M1287" s="25" t="e">
        <f>AVERAGE(SMALL(#REF!,1),SMALL(#REF!,2))</f>
        <v>#REF!</v>
      </c>
      <c r="N1287" s="25" t="e">
        <f>IF(#REF! &lt;=( AVERAGE(SMALL(#REF!,1),SMALL(#REF!,2))),#REF!, "")</f>
        <v>#REF!</v>
      </c>
      <c r="O1287" s="25" t="e">
        <f>AVERAGE(SMALL(#REF!,1),SMALL(#REF!,2))</f>
        <v>#REF!</v>
      </c>
      <c r="P1287" s="28">
        <v>17.2515</v>
      </c>
      <c r="Q1287" s="25">
        <f t="shared" si="60"/>
        <v>2.9327550000000002</v>
      </c>
      <c r="R1287" s="25">
        <f t="shared" si="61"/>
        <v>20.184255</v>
      </c>
      <c r="S1287" s="28">
        <f t="shared" si="62"/>
        <v>21.798995399999999</v>
      </c>
    </row>
    <row r="1288" spans="1:32" s="25" customFormat="1" ht="47.25" x14ac:dyDescent="0.25">
      <c r="A1288" s="25">
        <v>1286</v>
      </c>
      <c r="B1288" s="26" t="s">
        <v>1146</v>
      </c>
      <c r="C1288" s="26" t="s">
        <v>1147</v>
      </c>
      <c r="D1288" s="27" t="s">
        <v>356</v>
      </c>
      <c r="E1288" s="26" t="s">
        <v>341</v>
      </c>
      <c r="F1288" s="26" t="s">
        <v>58</v>
      </c>
      <c r="G1288" s="26" t="s">
        <v>1110</v>
      </c>
      <c r="H1288" s="26" t="s">
        <v>1105</v>
      </c>
      <c r="I1288" s="26" t="s">
        <v>1151</v>
      </c>
      <c r="J1288" s="28">
        <v>10.33</v>
      </c>
      <c r="K1288" s="25" t="s">
        <v>8486</v>
      </c>
      <c r="L1288" s="29" t="s">
        <v>8443</v>
      </c>
      <c r="M1288" s="25" t="e">
        <f>AVERAGE(SMALL(#REF!,1),SMALL(#REF!,2))</f>
        <v>#REF!</v>
      </c>
      <c r="N1288" s="25" t="e">
        <f>IF(#REF! &lt;=( AVERAGE(SMALL(#REF!,1),SMALL(#REF!,2))),#REF!, "")</f>
        <v>#REF!</v>
      </c>
      <c r="O1288" s="25" t="e">
        <f>AVERAGE(SMALL(#REF!,1),SMALL(#REF!,2))</f>
        <v>#REF!</v>
      </c>
      <c r="P1288" s="28">
        <v>10.33</v>
      </c>
      <c r="Q1288" s="25">
        <f t="shared" si="60"/>
        <v>1.7561000000000002</v>
      </c>
      <c r="R1288" s="25">
        <f t="shared" si="61"/>
        <v>12.0861</v>
      </c>
      <c r="S1288" s="28">
        <f t="shared" si="62"/>
        <v>13.052988000000001</v>
      </c>
    </row>
    <row r="1289" spans="1:32" s="25" customFormat="1" ht="47.25" x14ac:dyDescent="0.25">
      <c r="A1289" s="25">
        <v>1287</v>
      </c>
      <c r="B1289" s="26" t="s">
        <v>1146</v>
      </c>
      <c r="C1289" s="26" t="s">
        <v>1147</v>
      </c>
      <c r="D1289" s="27" t="s">
        <v>356</v>
      </c>
      <c r="E1289" s="26" t="s">
        <v>368</v>
      </c>
      <c r="F1289" s="26" t="s">
        <v>58</v>
      </c>
      <c r="G1289" s="26" t="s">
        <v>1110</v>
      </c>
      <c r="H1289" s="26" t="s">
        <v>1105</v>
      </c>
      <c r="I1289" s="26" t="s">
        <v>1152</v>
      </c>
      <c r="J1289" s="28">
        <v>10.44</v>
      </c>
      <c r="K1289" s="25" t="s">
        <v>8472</v>
      </c>
      <c r="L1289" s="29" t="s">
        <v>8444</v>
      </c>
      <c r="M1289" s="25" t="e">
        <f>AVERAGE(SMALL(#REF!,1),SMALL(#REF!,2))</f>
        <v>#REF!</v>
      </c>
      <c r="N1289" s="25" t="e">
        <f>IF(#REF! &lt;=( AVERAGE(SMALL(#REF!,1),SMALL(#REF!,2))),#REF!, "")</f>
        <v>#REF!</v>
      </c>
      <c r="O1289" s="25" t="e">
        <f>AVERAGE(SMALL(#REF!,1),SMALL(#REF!,2))</f>
        <v>#REF!</v>
      </c>
      <c r="P1289" s="28">
        <v>10.44</v>
      </c>
      <c r="Q1289" s="25">
        <f t="shared" si="60"/>
        <v>1.7747999999999999</v>
      </c>
      <c r="R1289" s="25">
        <f t="shared" si="61"/>
        <v>12.2148</v>
      </c>
      <c r="S1289" s="28">
        <f t="shared" si="62"/>
        <v>13.191984</v>
      </c>
    </row>
    <row r="1290" spans="1:32" s="25" customFormat="1" ht="31.5" x14ac:dyDescent="0.25">
      <c r="A1290" s="25">
        <v>1288</v>
      </c>
      <c r="B1290" s="26" t="s">
        <v>1132</v>
      </c>
      <c r="C1290" s="26" t="s">
        <v>925</v>
      </c>
      <c r="D1290" s="27" t="s">
        <v>928</v>
      </c>
      <c r="E1290" s="26" t="s">
        <v>450</v>
      </c>
      <c r="F1290" s="26" t="s">
        <v>126</v>
      </c>
      <c r="G1290" s="26" t="s">
        <v>624</v>
      </c>
      <c r="H1290" s="26" t="s">
        <v>1105</v>
      </c>
      <c r="I1290" s="26" t="s">
        <v>1133</v>
      </c>
      <c r="J1290" s="28">
        <v>4.0750000000000002</v>
      </c>
      <c r="K1290" s="25" t="s">
        <v>8486</v>
      </c>
      <c r="L1290" s="29" t="s">
        <v>8443</v>
      </c>
      <c r="M1290" s="25" t="e">
        <f>AVERAGE(SMALL(#REF!,1),SMALL(#REF!,2))</f>
        <v>#REF!</v>
      </c>
      <c r="N1290" s="25" t="e">
        <f>IF(#REF! &lt;=( AVERAGE(SMALL(#REF!,1),SMALL(#REF!,2))),#REF!, "")</f>
        <v>#REF!</v>
      </c>
      <c r="O1290" s="25" t="e">
        <f>AVERAGE(SMALL(#REF!,1),SMALL(#REF!,2))</f>
        <v>#REF!</v>
      </c>
      <c r="P1290" s="28">
        <v>4.0750000000000002</v>
      </c>
      <c r="Q1290" s="25">
        <f t="shared" si="60"/>
        <v>1.01875</v>
      </c>
      <c r="R1290" s="25">
        <f t="shared" si="61"/>
        <v>5.09375</v>
      </c>
      <c r="S1290" s="28">
        <f t="shared" si="62"/>
        <v>5.5012499999999998</v>
      </c>
    </row>
    <row r="1291" spans="1:32" s="25" customFormat="1" ht="31.5" x14ac:dyDescent="0.25">
      <c r="A1291" s="25">
        <v>1289</v>
      </c>
      <c r="B1291" s="26" t="s">
        <v>1114</v>
      </c>
      <c r="C1291" s="26" t="s">
        <v>1173</v>
      </c>
      <c r="D1291" s="27" t="s">
        <v>1116</v>
      </c>
      <c r="E1291" s="26" t="s">
        <v>1174</v>
      </c>
      <c r="F1291" s="26" t="s">
        <v>442</v>
      </c>
      <c r="G1291" s="26" t="s">
        <v>1175</v>
      </c>
      <c r="H1291" s="26" t="s">
        <v>1105</v>
      </c>
      <c r="I1291" s="26" t="s">
        <v>1176</v>
      </c>
      <c r="J1291" s="28">
        <v>7.2830000000000004</v>
      </c>
      <c r="K1291" s="25" t="s">
        <v>8486</v>
      </c>
      <c r="L1291" s="29" t="s">
        <v>8443</v>
      </c>
      <c r="M1291" s="25" t="e">
        <f>AVERAGE(SMALL(#REF!,1),SMALL(#REF!,2))</f>
        <v>#REF!</v>
      </c>
      <c r="N1291" s="25" t="e">
        <f>IF(#REF! &lt;=( AVERAGE(SMALL(#REF!,1),SMALL(#REF!,2))),#REF!, "")</f>
        <v>#REF!</v>
      </c>
      <c r="O1291" s="25" t="e">
        <f>AVERAGE(SMALL(#REF!,1),SMALL(#REF!,2))</f>
        <v>#REF!</v>
      </c>
      <c r="P1291" s="28">
        <v>7.2830000000000004</v>
      </c>
      <c r="Q1291" s="25">
        <f t="shared" si="60"/>
        <v>1.8207500000000001</v>
      </c>
      <c r="R1291" s="25">
        <f t="shared" si="61"/>
        <v>9.1037499999999998</v>
      </c>
      <c r="S1291" s="28">
        <f t="shared" si="62"/>
        <v>9.8320499999999988</v>
      </c>
    </row>
    <row r="1292" spans="1:32" s="34" customFormat="1" ht="31.5" x14ac:dyDescent="0.25">
      <c r="A1292" s="25">
        <v>1290</v>
      </c>
      <c r="B1292" s="26" t="s">
        <v>7442</v>
      </c>
      <c r="C1292" s="26" t="s">
        <v>1115</v>
      </c>
      <c r="D1292" s="27" t="s">
        <v>1116</v>
      </c>
      <c r="E1292" s="26" t="s">
        <v>540</v>
      </c>
      <c r="F1292" s="26" t="s">
        <v>304</v>
      </c>
      <c r="G1292" s="26" t="s">
        <v>7441</v>
      </c>
      <c r="H1292" s="26" t="s">
        <v>1105</v>
      </c>
      <c r="I1292" s="26" t="s">
        <v>7481</v>
      </c>
      <c r="J1292" s="28">
        <v>12.05</v>
      </c>
      <c r="K1292" s="25" t="s">
        <v>8472</v>
      </c>
      <c r="L1292" s="29" t="s">
        <v>8444</v>
      </c>
      <c r="M1292" s="25" t="e">
        <f>AVERAGE(SMALL(#REF!,1),SMALL(#REF!,2))</f>
        <v>#REF!</v>
      </c>
      <c r="N1292" s="25" t="e">
        <f>IF(#REF! &lt;=( AVERAGE(SMALL(#REF!,1),SMALL(#REF!,2))),#REF!, "")</f>
        <v>#REF!</v>
      </c>
      <c r="O1292" s="25" t="e">
        <f>AVERAGE(SMALL(#REF!,1),SMALL(#REF!,2))</f>
        <v>#REF!</v>
      </c>
      <c r="P1292" s="28">
        <v>12.05</v>
      </c>
      <c r="Q1292" s="25">
        <f t="shared" si="60"/>
        <v>2.0485000000000002</v>
      </c>
      <c r="R1292" s="25">
        <f t="shared" si="61"/>
        <v>14.098500000000001</v>
      </c>
      <c r="S1292" s="28">
        <f t="shared" si="62"/>
        <v>15.226380000000002</v>
      </c>
      <c r="T1292" s="25"/>
      <c r="U1292" s="25"/>
      <c r="V1292" s="25"/>
      <c r="W1292" s="25"/>
      <c r="X1292" s="25"/>
      <c r="Y1292" s="25"/>
      <c r="Z1292" s="25"/>
      <c r="AA1292" s="25"/>
      <c r="AB1292" s="25"/>
      <c r="AC1292" s="25"/>
      <c r="AD1292" s="25"/>
      <c r="AE1292" s="25"/>
      <c r="AF1292" s="25"/>
    </row>
    <row r="1293" spans="1:32" s="34" customFormat="1" ht="31.5" x14ac:dyDescent="0.25">
      <c r="A1293" s="25">
        <v>1291</v>
      </c>
      <c r="B1293" s="26" t="s">
        <v>8065</v>
      </c>
      <c r="C1293" s="26" t="s">
        <v>3683</v>
      </c>
      <c r="D1293" s="27" t="s">
        <v>1335</v>
      </c>
      <c r="E1293" s="26" t="s">
        <v>8</v>
      </c>
      <c r="F1293" s="26" t="s">
        <v>181</v>
      </c>
      <c r="G1293" s="26" t="s">
        <v>8067</v>
      </c>
      <c r="H1293" s="26" t="s">
        <v>1105</v>
      </c>
      <c r="I1293" s="26" t="s">
        <v>8068</v>
      </c>
      <c r="J1293" s="28">
        <v>0.84</v>
      </c>
      <c r="K1293" s="25" t="s">
        <v>8472</v>
      </c>
      <c r="L1293" s="29" t="s">
        <v>8444</v>
      </c>
      <c r="M1293" s="25" t="e">
        <f>AVERAGE(SMALL(#REF!,1),SMALL(#REF!,2))</f>
        <v>#REF!</v>
      </c>
      <c r="N1293" s="25" t="e">
        <f>IF(#REF! &lt;=( AVERAGE(SMALL(#REF!,1),SMALL(#REF!,2))),#REF!, "")</f>
        <v>#REF!</v>
      </c>
      <c r="O1293" s="25" t="e">
        <f>AVERAGE(SMALL(#REF!,1),SMALL(#REF!,2))</f>
        <v>#REF!</v>
      </c>
      <c r="P1293" s="28">
        <v>0.84</v>
      </c>
      <c r="Q1293" s="25">
        <f t="shared" si="60"/>
        <v>0.21</v>
      </c>
      <c r="R1293" s="25">
        <f t="shared" si="61"/>
        <v>1.05</v>
      </c>
      <c r="S1293" s="28">
        <f t="shared" si="62"/>
        <v>1.1340000000000001</v>
      </c>
      <c r="T1293" s="25"/>
      <c r="U1293" s="25"/>
      <c r="V1293" s="25"/>
      <c r="W1293" s="25"/>
      <c r="X1293" s="25"/>
      <c r="Y1293" s="25"/>
      <c r="Z1293" s="25"/>
      <c r="AA1293" s="25"/>
      <c r="AB1293" s="25"/>
      <c r="AC1293" s="25"/>
      <c r="AD1293" s="25"/>
      <c r="AE1293" s="25"/>
      <c r="AF1293" s="25"/>
    </row>
    <row r="1294" spans="1:32" s="25" customFormat="1" ht="31.5" x14ac:dyDescent="0.25">
      <c r="A1294" s="25">
        <v>1292</v>
      </c>
      <c r="B1294" s="26" t="s">
        <v>8065</v>
      </c>
      <c r="C1294" s="26" t="s">
        <v>3683</v>
      </c>
      <c r="D1294" s="27" t="s">
        <v>1335</v>
      </c>
      <c r="E1294" s="26" t="s">
        <v>45</v>
      </c>
      <c r="F1294" s="26" t="s">
        <v>9</v>
      </c>
      <c r="G1294" s="26" t="s">
        <v>8067</v>
      </c>
      <c r="H1294" s="26" t="s">
        <v>1105</v>
      </c>
      <c r="I1294" s="26" t="s">
        <v>8066</v>
      </c>
      <c r="J1294" s="28">
        <v>1.4007000000000001</v>
      </c>
      <c r="K1294" s="25" t="s">
        <v>8486</v>
      </c>
      <c r="L1294" s="29" t="s">
        <v>8443</v>
      </c>
      <c r="M1294" s="25" t="e">
        <f>AVERAGE(SMALL(#REF!,1),SMALL(#REF!,2))</f>
        <v>#REF!</v>
      </c>
      <c r="N1294" s="25" t="e">
        <f>IF(#REF! &lt;=( AVERAGE(SMALL(#REF!,1),SMALL(#REF!,2))),#REF!, "")</f>
        <v>#REF!</v>
      </c>
      <c r="O1294" s="25" t="e">
        <f>AVERAGE(SMALL(#REF!,1),SMALL(#REF!,2))</f>
        <v>#REF!</v>
      </c>
      <c r="P1294" s="28">
        <v>1.4007000000000001</v>
      </c>
      <c r="Q1294" s="25">
        <f t="shared" si="60"/>
        <v>0.35017500000000001</v>
      </c>
      <c r="R1294" s="25">
        <f t="shared" si="61"/>
        <v>1.7508750000000002</v>
      </c>
      <c r="S1294" s="28">
        <f t="shared" si="62"/>
        <v>1.8909450000000003</v>
      </c>
    </row>
    <row r="1295" spans="1:32" s="25" customFormat="1" ht="31.5" x14ac:dyDescent="0.25">
      <c r="A1295" s="25">
        <v>1293</v>
      </c>
      <c r="B1295" s="26" t="s">
        <v>8065</v>
      </c>
      <c r="C1295" s="26" t="s">
        <v>3683</v>
      </c>
      <c r="D1295" s="27" t="s">
        <v>1335</v>
      </c>
      <c r="E1295" s="26" t="s">
        <v>1199</v>
      </c>
      <c r="F1295" s="26" t="s">
        <v>942</v>
      </c>
      <c r="G1295" s="26" t="s">
        <v>8064</v>
      </c>
      <c r="H1295" s="26" t="s">
        <v>1105</v>
      </c>
      <c r="I1295" s="26" t="s">
        <v>8063</v>
      </c>
      <c r="J1295" s="28">
        <v>2.8</v>
      </c>
      <c r="K1295" s="25" t="s">
        <v>8472</v>
      </c>
      <c r="L1295" s="29" t="s">
        <v>8444</v>
      </c>
      <c r="M1295" s="25" t="e">
        <f>AVERAGE(SMALL(#REF!,1),SMALL(#REF!,2))</f>
        <v>#REF!</v>
      </c>
      <c r="N1295" s="25" t="e">
        <f>IF(#REF! &lt;=( AVERAGE(SMALL(#REF!,1),SMALL(#REF!,2))),#REF!, "")</f>
        <v>#REF!</v>
      </c>
      <c r="O1295" s="25" t="e">
        <f>AVERAGE(SMALL(#REF!,1),SMALL(#REF!,2))</f>
        <v>#REF!</v>
      </c>
      <c r="P1295" s="28">
        <v>2.8</v>
      </c>
      <c r="Q1295" s="25">
        <f t="shared" si="60"/>
        <v>0.7</v>
      </c>
      <c r="R1295" s="25">
        <f t="shared" si="61"/>
        <v>3.5</v>
      </c>
      <c r="S1295" s="28">
        <f t="shared" si="62"/>
        <v>3.7800000000000002</v>
      </c>
    </row>
    <row r="1296" spans="1:32" s="25" customFormat="1" ht="47.25" x14ac:dyDescent="0.25">
      <c r="A1296" s="25">
        <v>1294</v>
      </c>
      <c r="B1296" s="26" t="s">
        <v>4018</v>
      </c>
      <c r="C1296" s="26" t="s">
        <v>4020</v>
      </c>
      <c r="D1296" s="27" t="s">
        <v>593</v>
      </c>
      <c r="E1296" s="26" t="s">
        <v>610</v>
      </c>
      <c r="F1296" s="26" t="s">
        <v>58</v>
      </c>
      <c r="G1296" s="26" t="s">
        <v>4019</v>
      </c>
      <c r="H1296" s="26" t="s">
        <v>1105</v>
      </c>
      <c r="I1296" s="26" t="s">
        <v>4021</v>
      </c>
      <c r="J1296" s="28">
        <v>8.99</v>
      </c>
      <c r="K1296" s="25" t="s">
        <v>8477</v>
      </c>
      <c r="L1296" s="29" t="s">
        <v>8475</v>
      </c>
      <c r="M1296" s="25" t="e">
        <f>AVERAGE(SMALL(#REF!,1),SMALL(#REF!,2))</f>
        <v>#REF!</v>
      </c>
      <c r="N1296" s="25" t="e">
        <f>IF(#REF! &lt;=( AVERAGE(SMALL(#REF!,1),SMALL(#REF!,2))),#REF!, "")</f>
        <v>#REF!</v>
      </c>
      <c r="O1296" s="25" t="e">
        <f>AVERAGE(SMALL(#REF!,1),SMALL(#REF!,2))</f>
        <v>#REF!</v>
      </c>
      <c r="P1296" s="28">
        <v>8.99</v>
      </c>
      <c r="Q1296" s="25">
        <f t="shared" si="60"/>
        <v>2.2475000000000001</v>
      </c>
      <c r="R1296" s="25">
        <f t="shared" si="61"/>
        <v>11.237500000000001</v>
      </c>
      <c r="S1296" s="28">
        <f t="shared" si="62"/>
        <v>12.136500000000002</v>
      </c>
    </row>
    <row r="1297" spans="1:19" s="25" customFormat="1" ht="78.75" x14ac:dyDescent="0.25">
      <c r="A1297" s="25">
        <v>1295</v>
      </c>
      <c r="B1297" s="26" t="s">
        <v>4018</v>
      </c>
      <c r="C1297" s="26" t="s">
        <v>4017</v>
      </c>
      <c r="D1297" s="27" t="s">
        <v>593</v>
      </c>
      <c r="E1297" s="26" t="s">
        <v>4016</v>
      </c>
      <c r="F1297" s="26" t="s">
        <v>662</v>
      </c>
      <c r="G1297" s="26" t="s">
        <v>4015</v>
      </c>
      <c r="H1297" s="26" t="s">
        <v>1105</v>
      </c>
      <c r="I1297" s="26" t="s">
        <v>4014</v>
      </c>
      <c r="J1297" s="28">
        <v>4.24</v>
      </c>
      <c r="K1297" s="25" t="s">
        <v>8472</v>
      </c>
      <c r="L1297" s="29" t="s">
        <v>8444</v>
      </c>
      <c r="M1297" s="25" t="e">
        <f>AVERAGE(SMALL(#REF!,1),SMALL(#REF!,2))</f>
        <v>#REF!</v>
      </c>
      <c r="N1297" s="25" t="e">
        <f>IF(#REF! &lt;=( AVERAGE(SMALL(#REF!,1),SMALL(#REF!,2))),#REF!, "")</f>
        <v>#REF!</v>
      </c>
      <c r="O1297" s="25" t="e">
        <f>AVERAGE(SMALL(#REF!,1),SMALL(#REF!,2))</f>
        <v>#REF!</v>
      </c>
      <c r="P1297" s="28">
        <v>4.24</v>
      </c>
      <c r="Q1297" s="25">
        <f t="shared" si="60"/>
        <v>1.06</v>
      </c>
      <c r="R1297" s="25">
        <f t="shared" si="61"/>
        <v>5.3000000000000007</v>
      </c>
      <c r="S1297" s="28">
        <f t="shared" si="62"/>
        <v>5.7240000000000011</v>
      </c>
    </row>
    <row r="1298" spans="1:19" s="25" customFormat="1" ht="31.5" x14ac:dyDescent="0.25">
      <c r="A1298" s="25">
        <v>1296</v>
      </c>
      <c r="B1298" s="26" t="s">
        <v>8060</v>
      </c>
      <c r="C1298" s="26" t="s">
        <v>536</v>
      </c>
      <c r="D1298" s="27" t="s">
        <v>537</v>
      </c>
      <c r="E1298" s="26" t="s">
        <v>45</v>
      </c>
      <c r="F1298" s="26" t="s">
        <v>58</v>
      </c>
      <c r="G1298" s="26" t="s">
        <v>8062</v>
      </c>
      <c r="H1298" s="26" t="s">
        <v>1105</v>
      </c>
      <c r="I1298" s="26" t="s">
        <v>8061</v>
      </c>
      <c r="J1298" s="28">
        <v>6.5</v>
      </c>
      <c r="K1298" s="25" t="s">
        <v>8478</v>
      </c>
      <c r="L1298" s="29" t="s">
        <v>8448</v>
      </c>
      <c r="M1298" s="25" t="e">
        <f>AVERAGE(SMALL(#REF!,1),SMALL(#REF!,2))</f>
        <v>#REF!</v>
      </c>
      <c r="N1298" s="25" t="e">
        <f>IF(#REF! &lt;=( AVERAGE(SMALL(#REF!,1),SMALL(#REF!,2))),#REF!, "")</f>
        <v>#REF!</v>
      </c>
      <c r="O1298" s="25" t="e">
        <f>AVERAGE(SMALL(#REF!,1),SMALL(#REF!,2))</f>
        <v>#REF!</v>
      </c>
      <c r="P1298" s="28">
        <v>6.5</v>
      </c>
      <c r="Q1298" s="25">
        <f t="shared" si="60"/>
        <v>1.625</v>
      </c>
      <c r="R1298" s="25">
        <f t="shared" si="61"/>
        <v>8.125</v>
      </c>
      <c r="S1298" s="28">
        <f t="shared" si="62"/>
        <v>8.7750000000000004</v>
      </c>
    </row>
    <row r="1299" spans="1:19" s="25" customFormat="1" ht="31.5" x14ac:dyDescent="0.25">
      <c r="A1299" s="25">
        <v>1297</v>
      </c>
      <c r="B1299" s="26" t="s">
        <v>6720</v>
      </c>
      <c r="C1299" s="26" t="s">
        <v>6719</v>
      </c>
      <c r="D1299" s="27" t="s">
        <v>1797</v>
      </c>
      <c r="E1299" s="26" t="s">
        <v>45</v>
      </c>
      <c r="F1299" s="26" t="s">
        <v>58</v>
      </c>
      <c r="G1299" s="26" t="s">
        <v>6718</v>
      </c>
      <c r="H1299" s="26" t="s">
        <v>1105</v>
      </c>
      <c r="I1299" s="26" t="s">
        <v>6717</v>
      </c>
      <c r="J1299" s="28">
        <v>3.2134999999999998</v>
      </c>
      <c r="K1299" s="25" t="s">
        <v>8486</v>
      </c>
      <c r="L1299" s="29" t="s">
        <v>8443</v>
      </c>
      <c r="M1299" s="25" t="e">
        <f>AVERAGE(SMALL(#REF!,1),SMALL(#REF!,2))</f>
        <v>#REF!</v>
      </c>
      <c r="N1299" s="25" t="e">
        <f>IF(#REF! &lt;=( AVERAGE(SMALL(#REF!,1),SMALL(#REF!,2))),#REF!, "")</f>
        <v>#REF!</v>
      </c>
      <c r="O1299" s="25" t="e">
        <f>AVERAGE(SMALL(#REF!,1),SMALL(#REF!,2))</f>
        <v>#REF!</v>
      </c>
      <c r="P1299" s="28">
        <v>3.2134999999999998</v>
      </c>
      <c r="Q1299" s="25">
        <f t="shared" si="60"/>
        <v>0.80337499999999995</v>
      </c>
      <c r="R1299" s="25">
        <f t="shared" si="61"/>
        <v>4.0168749999999998</v>
      </c>
      <c r="S1299" s="28">
        <f t="shared" si="62"/>
        <v>4.3382249999999996</v>
      </c>
    </row>
    <row r="1300" spans="1:19" s="25" customFormat="1" ht="31.5" x14ac:dyDescent="0.25">
      <c r="A1300" s="25">
        <v>1298</v>
      </c>
      <c r="B1300" s="26" t="s">
        <v>8083</v>
      </c>
      <c r="C1300" s="26" t="s">
        <v>4815</v>
      </c>
      <c r="D1300" s="27" t="s">
        <v>1015</v>
      </c>
      <c r="E1300" s="26" t="s">
        <v>8</v>
      </c>
      <c r="F1300" s="26" t="s">
        <v>58</v>
      </c>
      <c r="G1300" s="26" t="s">
        <v>5245</v>
      </c>
      <c r="H1300" s="26" t="s">
        <v>1105</v>
      </c>
      <c r="I1300" s="26" t="s">
        <v>8084</v>
      </c>
      <c r="J1300" s="28">
        <v>1.1467499999999999</v>
      </c>
      <c r="K1300" s="25" t="s">
        <v>8472</v>
      </c>
      <c r="L1300" s="29" t="s">
        <v>8444</v>
      </c>
      <c r="M1300" s="25" t="e">
        <f>AVERAGE(SMALL(#REF!,1),SMALL(#REF!,2))</f>
        <v>#REF!</v>
      </c>
      <c r="N1300" s="25" t="e">
        <f>IF(#REF! &lt;=( AVERAGE(SMALL(#REF!,1),SMALL(#REF!,2))),#REF!, "")</f>
        <v>#REF!</v>
      </c>
      <c r="O1300" s="25" t="e">
        <f>AVERAGE(SMALL(#REF!,1),SMALL(#REF!,2))</f>
        <v>#REF!</v>
      </c>
      <c r="P1300" s="28">
        <v>1.1467499999999999</v>
      </c>
      <c r="Q1300" s="25">
        <f t="shared" si="60"/>
        <v>0.28668749999999998</v>
      </c>
      <c r="R1300" s="25">
        <f t="shared" si="61"/>
        <v>1.4334374999999999</v>
      </c>
      <c r="S1300" s="28">
        <f t="shared" si="62"/>
        <v>1.5481125</v>
      </c>
    </row>
    <row r="1301" spans="1:19" s="25" customFormat="1" ht="31.5" x14ac:dyDescent="0.25">
      <c r="A1301" s="25">
        <v>1299</v>
      </c>
      <c r="B1301" s="26" t="s">
        <v>8083</v>
      </c>
      <c r="C1301" s="26" t="s">
        <v>1467</v>
      </c>
      <c r="D1301" s="27" t="s">
        <v>1015</v>
      </c>
      <c r="E1301" s="26" t="s">
        <v>45</v>
      </c>
      <c r="F1301" s="26" t="s">
        <v>58</v>
      </c>
      <c r="G1301" s="26" t="s">
        <v>5245</v>
      </c>
      <c r="H1301" s="26" t="s">
        <v>1105</v>
      </c>
      <c r="I1301" s="26" t="s">
        <v>8082</v>
      </c>
      <c r="J1301" s="28">
        <v>1.6</v>
      </c>
      <c r="K1301" s="25" t="s">
        <v>8472</v>
      </c>
      <c r="L1301" s="29" t="s">
        <v>8444</v>
      </c>
      <c r="M1301" s="25" t="e">
        <f>AVERAGE(SMALL(#REF!,1),SMALL(#REF!,2))</f>
        <v>#REF!</v>
      </c>
      <c r="N1301" s="25" t="e">
        <f>IF(#REF! &lt;=( AVERAGE(SMALL(#REF!,1),SMALL(#REF!,2))),#REF!, "")</f>
        <v>#REF!</v>
      </c>
      <c r="O1301" s="25" t="e">
        <f>AVERAGE(SMALL(#REF!,1),SMALL(#REF!,2))</f>
        <v>#REF!</v>
      </c>
      <c r="P1301" s="28">
        <v>1.6</v>
      </c>
      <c r="Q1301" s="25">
        <f t="shared" si="60"/>
        <v>0.4</v>
      </c>
      <c r="R1301" s="25">
        <f t="shared" si="61"/>
        <v>2</v>
      </c>
      <c r="S1301" s="28">
        <f t="shared" si="62"/>
        <v>2.16</v>
      </c>
    </row>
    <row r="1302" spans="1:19" s="25" customFormat="1" ht="31.5" x14ac:dyDescent="0.25">
      <c r="A1302" s="25">
        <v>1300</v>
      </c>
      <c r="B1302" s="26" t="s">
        <v>5707</v>
      </c>
      <c r="C1302" s="26" t="s">
        <v>5706</v>
      </c>
      <c r="D1302" s="27" t="s">
        <v>1015</v>
      </c>
      <c r="E1302" s="26" t="s">
        <v>1323</v>
      </c>
      <c r="F1302" s="26" t="s">
        <v>1205</v>
      </c>
      <c r="G1302" s="26" t="s">
        <v>5245</v>
      </c>
      <c r="H1302" s="26" t="s">
        <v>1105</v>
      </c>
      <c r="I1302" s="26" t="s">
        <v>5705</v>
      </c>
      <c r="J1302" s="28">
        <v>3.52</v>
      </c>
      <c r="K1302" s="25" t="s">
        <v>8472</v>
      </c>
      <c r="L1302" s="29" t="s">
        <v>8444</v>
      </c>
      <c r="M1302" s="25" t="e">
        <f>AVERAGE(SMALL(#REF!,1),SMALL(#REF!,2))</f>
        <v>#REF!</v>
      </c>
      <c r="N1302" s="25" t="e">
        <f>IF(#REF! &lt;=( AVERAGE(SMALL(#REF!,1),SMALL(#REF!,2))),#REF!, "")</f>
        <v>#REF!</v>
      </c>
      <c r="O1302" s="25" t="e">
        <f>AVERAGE(SMALL(#REF!,1),SMALL(#REF!,2))</f>
        <v>#REF!</v>
      </c>
      <c r="P1302" s="28">
        <v>3.52</v>
      </c>
      <c r="Q1302" s="25">
        <f t="shared" si="60"/>
        <v>0.88</v>
      </c>
      <c r="R1302" s="25">
        <f t="shared" si="61"/>
        <v>4.4000000000000004</v>
      </c>
      <c r="S1302" s="28">
        <f t="shared" si="62"/>
        <v>4.7520000000000007</v>
      </c>
    </row>
    <row r="1303" spans="1:19" s="25" customFormat="1" ht="31.5" x14ac:dyDescent="0.25">
      <c r="A1303" s="25">
        <v>1301</v>
      </c>
      <c r="B1303" s="26" t="s">
        <v>7862</v>
      </c>
      <c r="C1303" s="26" t="s">
        <v>1906</v>
      </c>
      <c r="D1303" s="27" t="s">
        <v>1097</v>
      </c>
      <c r="E1303" s="26" t="s">
        <v>2305</v>
      </c>
      <c r="F1303" s="26" t="s">
        <v>430</v>
      </c>
      <c r="G1303" s="26" t="s">
        <v>7861</v>
      </c>
      <c r="H1303" s="26" t="s">
        <v>1105</v>
      </c>
      <c r="I1303" s="26" t="s">
        <v>7860</v>
      </c>
      <c r="J1303" s="28">
        <v>1.52</v>
      </c>
      <c r="K1303" s="25" t="s">
        <v>8472</v>
      </c>
      <c r="L1303" s="29" t="s">
        <v>8444</v>
      </c>
      <c r="M1303" s="25" t="e">
        <f>AVERAGE(SMALL(#REF!,1),SMALL(#REF!,2))</f>
        <v>#REF!</v>
      </c>
      <c r="N1303" s="25" t="e">
        <f>IF(#REF! &lt;=( AVERAGE(SMALL(#REF!,1),SMALL(#REF!,2))),#REF!, "")</f>
        <v>#REF!</v>
      </c>
      <c r="O1303" s="25" t="e">
        <f>AVERAGE(SMALL(#REF!,1),SMALL(#REF!,2))</f>
        <v>#REF!</v>
      </c>
      <c r="P1303" s="28">
        <v>1.52</v>
      </c>
      <c r="Q1303" s="25">
        <f t="shared" si="60"/>
        <v>0.38</v>
      </c>
      <c r="R1303" s="25">
        <f t="shared" si="61"/>
        <v>1.9</v>
      </c>
      <c r="S1303" s="28">
        <f t="shared" si="62"/>
        <v>2.052</v>
      </c>
    </row>
    <row r="1304" spans="1:19" s="25" customFormat="1" ht="31.5" x14ac:dyDescent="0.25">
      <c r="A1304" s="25">
        <v>1302</v>
      </c>
      <c r="B1304" s="26" t="s">
        <v>7697</v>
      </c>
      <c r="C1304" s="26" t="s">
        <v>7696</v>
      </c>
      <c r="D1304" s="27" t="s">
        <v>1097</v>
      </c>
      <c r="E1304" s="26" t="s">
        <v>435</v>
      </c>
      <c r="F1304" s="26" t="s">
        <v>181</v>
      </c>
      <c r="G1304" s="26" t="s">
        <v>7695</v>
      </c>
      <c r="H1304" s="26" t="s">
        <v>1105</v>
      </c>
      <c r="I1304" s="26" t="s">
        <v>7694</v>
      </c>
      <c r="J1304" s="28">
        <v>1.5349999999999999</v>
      </c>
      <c r="K1304" s="25" t="s">
        <v>8472</v>
      </c>
      <c r="L1304" s="29" t="s">
        <v>8444</v>
      </c>
      <c r="M1304" s="25" t="e">
        <f>AVERAGE(SMALL(#REF!,1),SMALL(#REF!,2))</f>
        <v>#REF!</v>
      </c>
      <c r="N1304" s="25" t="e">
        <f>IF(#REF! &lt;=( AVERAGE(SMALL(#REF!,1),SMALL(#REF!,2))),#REF!, "")</f>
        <v>#REF!</v>
      </c>
      <c r="O1304" s="25" t="e">
        <f>AVERAGE(SMALL(#REF!,1),SMALL(#REF!,2))</f>
        <v>#REF!</v>
      </c>
      <c r="P1304" s="28">
        <v>1.5349999999999999</v>
      </c>
      <c r="Q1304" s="25">
        <f t="shared" si="60"/>
        <v>0.38374999999999998</v>
      </c>
      <c r="R1304" s="25">
        <f t="shared" si="61"/>
        <v>1.91875</v>
      </c>
      <c r="S1304" s="28">
        <f t="shared" si="62"/>
        <v>2.0722499999999999</v>
      </c>
    </row>
    <row r="1305" spans="1:19" s="25" customFormat="1" ht="31.5" x14ac:dyDescent="0.25">
      <c r="A1305" s="25">
        <v>1303</v>
      </c>
      <c r="B1305" s="26" t="s">
        <v>6508</v>
      </c>
      <c r="C1305" s="26" t="s">
        <v>6507</v>
      </c>
      <c r="D1305" s="27" t="s">
        <v>2634</v>
      </c>
      <c r="E1305" s="26" t="s">
        <v>4493</v>
      </c>
      <c r="F1305" s="26" t="s">
        <v>58</v>
      </c>
      <c r="G1305" s="26" t="s">
        <v>6506</v>
      </c>
      <c r="H1305" s="26" t="s">
        <v>1105</v>
      </c>
      <c r="I1305" s="26" t="s">
        <v>7325</v>
      </c>
      <c r="J1305" s="28">
        <v>2.8315000000000001</v>
      </c>
      <c r="K1305" s="25" t="s">
        <v>8486</v>
      </c>
      <c r="L1305" s="29" t="s">
        <v>8443</v>
      </c>
      <c r="M1305" s="25" t="e">
        <f>AVERAGE(SMALL(#REF!,1),SMALL(#REF!,2))</f>
        <v>#REF!</v>
      </c>
      <c r="N1305" s="25" t="e">
        <f>IF(#REF! &lt;=( AVERAGE(SMALL(#REF!,1),SMALL(#REF!,2))),#REF!, "")</f>
        <v>#REF!</v>
      </c>
      <c r="O1305" s="25" t="e">
        <f>AVERAGE(SMALL(#REF!,1),SMALL(#REF!,2))</f>
        <v>#REF!</v>
      </c>
      <c r="P1305" s="28">
        <v>2.8315000000000001</v>
      </c>
      <c r="Q1305" s="25">
        <f t="shared" si="60"/>
        <v>0.70787500000000003</v>
      </c>
      <c r="R1305" s="25">
        <f t="shared" si="61"/>
        <v>3.5393750000000002</v>
      </c>
      <c r="S1305" s="28">
        <f t="shared" si="62"/>
        <v>3.8225250000000002</v>
      </c>
    </row>
    <row r="1306" spans="1:19" s="25" customFormat="1" ht="31.5" x14ac:dyDescent="0.25">
      <c r="A1306" s="25">
        <v>1304</v>
      </c>
      <c r="B1306" s="26" t="s">
        <v>6508</v>
      </c>
      <c r="C1306" s="26" t="s">
        <v>6507</v>
      </c>
      <c r="D1306" s="27" t="s">
        <v>2634</v>
      </c>
      <c r="E1306" s="26" t="s">
        <v>4493</v>
      </c>
      <c r="F1306" s="26" t="s">
        <v>58</v>
      </c>
      <c r="G1306" s="26" t="s">
        <v>6506</v>
      </c>
      <c r="H1306" s="26" t="s">
        <v>1105</v>
      </c>
      <c r="I1306" s="26" t="s">
        <v>6503</v>
      </c>
      <c r="J1306" s="28">
        <v>1.52275</v>
      </c>
      <c r="K1306" s="25" t="s">
        <v>8486</v>
      </c>
      <c r="L1306" s="29" t="s">
        <v>8443</v>
      </c>
      <c r="M1306" s="25" t="e">
        <f>AVERAGE(SMALL(#REF!,1),SMALL(#REF!,2))</f>
        <v>#REF!</v>
      </c>
      <c r="N1306" s="25" t="e">
        <f>IF(#REF! &lt;=( AVERAGE(SMALL(#REF!,1),SMALL(#REF!,2))),#REF!, "")</f>
        <v>#REF!</v>
      </c>
      <c r="O1306" s="25" t="e">
        <f>AVERAGE(SMALL(#REF!,1),SMALL(#REF!,2))</f>
        <v>#REF!</v>
      </c>
      <c r="P1306" s="28">
        <v>1.52275</v>
      </c>
      <c r="Q1306" s="25">
        <f t="shared" si="60"/>
        <v>0.38068750000000001</v>
      </c>
      <c r="R1306" s="25">
        <f t="shared" si="61"/>
        <v>1.9034375000000001</v>
      </c>
      <c r="S1306" s="28">
        <f t="shared" si="62"/>
        <v>2.0557125000000003</v>
      </c>
    </row>
    <row r="1307" spans="1:19" s="25" customFormat="1" ht="31.5" x14ac:dyDescent="0.25">
      <c r="A1307" s="25">
        <v>1305</v>
      </c>
      <c r="B1307" s="26" t="s">
        <v>4523</v>
      </c>
      <c r="C1307" s="26" t="s">
        <v>4522</v>
      </c>
      <c r="D1307" s="27" t="s">
        <v>2634</v>
      </c>
      <c r="E1307" s="26" t="s">
        <v>4521</v>
      </c>
      <c r="F1307" s="26" t="s">
        <v>58</v>
      </c>
      <c r="G1307" s="26" t="s">
        <v>8213</v>
      </c>
      <c r="H1307" s="26" t="s">
        <v>1105</v>
      </c>
      <c r="I1307" s="26" t="s">
        <v>4520</v>
      </c>
      <c r="J1307" s="28">
        <v>2.2400000000000002</v>
      </c>
      <c r="K1307" s="25" t="s">
        <v>8472</v>
      </c>
      <c r="L1307" s="29" t="s">
        <v>8444</v>
      </c>
      <c r="M1307" s="25" t="e">
        <f>AVERAGE(SMALL(#REF!,1),SMALL(#REF!,2))</f>
        <v>#REF!</v>
      </c>
      <c r="N1307" s="25" t="e">
        <f>IF(#REF! &lt;=( AVERAGE(SMALL(#REF!,1),SMALL(#REF!,2))),#REF!, "")</f>
        <v>#REF!</v>
      </c>
      <c r="O1307" s="25" t="e">
        <f>AVERAGE(SMALL(#REF!,1),SMALL(#REF!,2))</f>
        <v>#REF!</v>
      </c>
      <c r="P1307" s="28">
        <v>2.2400000000000002</v>
      </c>
      <c r="Q1307" s="25">
        <f t="shared" si="60"/>
        <v>0.56000000000000005</v>
      </c>
      <c r="R1307" s="25">
        <f t="shared" si="61"/>
        <v>2.8000000000000003</v>
      </c>
      <c r="S1307" s="28">
        <f t="shared" si="62"/>
        <v>3.0240000000000005</v>
      </c>
    </row>
    <row r="1308" spans="1:19" s="25" customFormat="1" ht="31.5" x14ac:dyDescent="0.25">
      <c r="A1308" s="25">
        <v>1306</v>
      </c>
      <c r="B1308" s="26" t="s">
        <v>4523</v>
      </c>
      <c r="C1308" s="26" t="s">
        <v>4522</v>
      </c>
      <c r="D1308" s="27" t="s">
        <v>2634</v>
      </c>
      <c r="E1308" s="26" t="s">
        <v>4521</v>
      </c>
      <c r="F1308" s="26" t="s">
        <v>58</v>
      </c>
      <c r="G1308" s="26" t="s">
        <v>866</v>
      </c>
      <c r="H1308" s="26" t="s">
        <v>1105</v>
      </c>
      <c r="I1308" s="26" t="s">
        <v>4520</v>
      </c>
      <c r="J1308" s="28">
        <v>3.06</v>
      </c>
      <c r="K1308" s="25" t="s">
        <v>8472</v>
      </c>
      <c r="L1308" s="29" t="s">
        <v>8444</v>
      </c>
      <c r="M1308" s="25" t="e">
        <f>AVERAGE(SMALL(#REF!,1),SMALL(#REF!,2))</f>
        <v>#REF!</v>
      </c>
      <c r="N1308" s="25" t="e">
        <f>IF(#REF! &lt;=( AVERAGE(SMALL(#REF!,1),SMALL(#REF!,2))),#REF!, "")</f>
        <v>#REF!</v>
      </c>
      <c r="O1308" s="25" t="e">
        <f>AVERAGE(SMALL(#REF!,1),SMALL(#REF!,2))</f>
        <v>#REF!</v>
      </c>
      <c r="P1308" s="28">
        <v>3.06</v>
      </c>
      <c r="Q1308" s="25">
        <f t="shared" si="60"/>
        <v>0.76500000000000001</v>
      </c>
      <c r="R1308" s="25">
        <f t="shared" si="61"/>
        <v>3.8250000000000002</v>
      </c>
      <c r="S1308" s="28">
        <f t="shared" si="62"/>
        <v>4.1310000000000002</v>
      </c>
    </row>
    <row r="1309" spans="1:19" s="25" customFormat="1" ht="47.25" x14ac:dyDescent="0.25">
      <c r="A1309" s="25">
        <v>1307</v>
      </c>
      <c r="B1309" s="26" t="s">
        <v>7484</v>
      </c>
      <c r="C1309" s="26" t="s">
        <v>5003</v>
      </c>
      <c r="D1309" s="27" t="s">
        <v>634</v>
      </c>
      <c r="E1309" s="26" t="s">
        <v>1378</v>
      </c>
      <c r="F1309" s="26" t="s">
        <v>442</v>
      </c>
      <c r="G1309" s="26" t="s">
        <v>7483</v>
      </c>
      <c r="H1309" s="26" t="s">
        <v>1105</v>
      </c>
      <c r="I1309" s="26" t="s">
        <v>7482</v>
      </c>
      <c r="J1309" s="28">
        <v>5.5</v>
      </c>
      <c r="K1309" s="25" t="s">
        <v>8472</v>
      </c>
      <c r="L1309" s="29" t="s">
        <v>8444</v>
      </c>
      <c r="M1309" s="25" t="e">
        <f>AVERAGE(SMALL(#REF!,1),SMALL(#REF!,2))</f>
        <v>#REF!</v>
      </c>
      <c r="N1309" s="25" t="e">
        <f>IF(#REF! &lt;=( AVERAGE(SMALL(#REF!,1),SMALL(#REF!,2))),#REF!, "")</f>
        <v>#REF!</v>
      </c>
      <c r="O1309" s="25" t="e">
        <f>AVERAGE(SMALL(#REF!,1),SMALL(#REF!,2))</f>
        <v>#REF!</v>
      </c>
      <c r="P1309" s="28">
        <v>5.5</v>
      </c>
      <c r="Q1309" s="25">
        <f t="shared" si="60"/>
        <v>1.375</v>
      </c>
      <c r="R1309" s="25">
        <f t="shared" si="61"/>
        <v>6.875</v>
      </c>
      <c r="S1309" s="28">
        <f t="shared" si="62"/>
        <v>7.4249999999999998</v>
      </c>
    </row>
    <row r="1310" spans="1:19" s="25" customFormat="1" ht="31.5" x14ac:dyDescent="0.25">
      <c r="A1310" s="25">
        <v>1308</v>
      </c>
      <c r="B1310" s="26" t="s">
        <v>4724</v>
      </c>
      <c r="C1310" s="26" t="s">
        <v>6663</v>
      </c>
      <c r="D1310" s="27" t="s">
        <v>4721</v>
      </c>
      <c r="E1310" s="26" t="s">
        <v>483</v>
      </c>
      <c r="F1310" s="26" t="s">
        <v>58</v>
      </c>
      <c r="G1310" s="26" t="s">
        <v>5245</v>
      </c>
      <c r="H1310" s="26" t="s">
        <v>1105</v>
      </c>
      <c r="I1310" s="26" t="s">
        <v>6662</v>
      </c>
      <c r="J1310" s="28">
        <v>2.3969999999999998</v>
      </c>
      <c r="K1310" s="25" t="s">
        <v>8477</v>
      </c>
      <c r="L1310" s="29" t="s">
        <v>8475</v>
      </c>
      <c r="M1310" s="25" t="e">
        <f>AVERAGE(SMALL(#REF!,1),SMALL(#REF!,2))</f>
        <v>#REF!</v>
      </c>
      <c r="N1310" s="25" t="e">
        <f>IF(#REF! &lt;=( AVERAGE(SMALL(#REF!,1),SMALL(#REF!,2))),#REF!, "")</f>
        <v>#REF!</v>
      </c>
      <c r="O1310" s="25" t="e">
        <f>AVERAGE(SMALL(#REF!,1),SMALL(#REF!,2))</f>
        <v>#REF!</v>
      </c>
      <c r="P1310" s="28">
        <v>2.3969999999999998</v>
      </c>
      <c r="Q1310" s="25">
        <f t="shared" si="60"/>
        <v>0.59924999999999995</v>
      </c>
      <c r="R1310" s="25">
        <f t="shared" si="61"/>
        <v>2.9962499999999999</v>
      </c>
      <c r="S1310" s="28">
        <f t="shared" si="62"/>
        <v>3.2359499999999999</v>
      </c>
    </row>
    <row r="1311" spans="1:19" s="25" customFormat="1" ht="31.5" x14ac:dyDescent="0.25">
      <c r="A1311" s="25">
        <v>1309</v>
      </c>
      <c r="B1311" s="26" t="s">
        <v>4724</v>
      </c>
      <c r="C1311" s="26" t="s">
        <v>482</v>
      </c>
      <c r="D1311" s="27" t="s">
        <v>4721</v>
      </c>
      <c r="E1311" s="26" t="s">
        <v>483</v>
      </c>
      <c r="F1311" s="26" t="s">
        <v>58</v>
      </c>
      <c r="G1311" s="26" t="s">
        <v>8153</v>
      </c>
      <c r="H1311" s="26" t="s">
        <v>1105</v>
      </c>
      <c r="I1311" s="26" t="s">
        <v>6622</v>
      </c>
      <c r="J1311" s="28">
        <v>4.78</v>
      </c>
      <c r="K1311" s="25" t="s">
        <v>8477</v>
      </c>
      <c r="L1311" s="29" t="s">
        <v>8475</v>
      </c>
      <c r="M1311" s="25" t="e">
        <f>AVERAGE(SMALL(#REF!,1),SMALL(#REF!,2))</f>
        <v>#REF!</v>
      </c>
      <c r="N1311" s="25" t="e">
        <f>IF(#REF! &lt;=( AVERAGE(SMALL(#REF!,1),SMALL(#REF!,2))),#REF!, "")</f>
        <v>#REF!</v>
      </c>
      <c r="O1311" s="25" t="e">
        <f>AVERAGE(SMALL(#REF!,1),SMALL(#REF!,2))</f>
        <v>#REF!</v>
      </c>
      <c r="P1311" s="28">
        <v>4.78</v>
      </c>
      <c r="Q1311" s="25">
        <f t="shared" si="60"/>
        <v>1.1950000000000001</v>
      </c>
      <c r="R1311" s="25">
        <f t="shared" si="61"/>
        <v>5.9750000000000005</v>
      </c>
      <c r="S1311" s="28">
        <f t="shared" si="62"/>
        <v>6.4530000000000003</v>
      </c>
    </row>
    <row r="1312" spans="1:19" s="25" customFormat="1" ht="31.5" x14ac:dyDescent="0.25">
      <c r="A1312" s="25">
        <v>1310</v>
      </c>
      <c r="B1312" s="26" t="s">
        <v>4724</v>
      </c>
      <c r="C1312" s="26" t="s">
        <v>4723</v>
      </c>
      <c r="D1312" s="27" t="s">
        <v>4721</v>
      </c>
      <c r="E1312" s="26" t="s">
        <v>4722</v>
      </c>
      <c r="F1312" s="26" t="s">
        <v>58</v>
      </c>
      <c r="G1312" s="26" t="s">
        <v>8213</v>
      </c>
      <c r="H1312" s="26" t="s">
        <v>1105</v>
      </c>
      <c r="I1312" s="26" t="s">
        <v>4720</v>
      </c>
      <c r="J1312" s="28">
        <v>1.181</v>
      </c>
      <c r="K1312" s="25" t="s">
        <v>8477</v>
      </c>
      <c r="L1312" s="29" t="s">
        <v>8475</v>
      </c>
      <c r="M1312" s="25" t="e">
        <f>AVERAGE(SMALL(#REF!,1),SMALL(#REF!,2))</f>
        <v>#REF!</v>
      </c>
      <c r="N1312" s="25" t="e">
        <f>IF(#REF! &lt;=( AVERAGE(SMALL(#REF!,1),SMALL(#REF!,2))),#REF!, "")</f>
        <v>#REF!</v>
      </c>
      <c r="O1312" s="25" t="e">
        <f>AVERAGE(SMALL(#REF!,1),SMALL(#REF!,2))</f>
        <v>#REF!</v>
      </c>
      <c r="P1312" s="28">
        <v>1.181</v>
      </c>
      <c r="Q1312" s="25">
        <f t="shared" si="60"/>
        <v>0.29525000000000001</v>
      </c>
      <c r="R1312" s="25">
        <f t="shared" si="61"/>
        <v>1.4762500000000001</v>
      </c>
      <c r="S1312" s="28">
        <f t="shared" si="62"/>
        <v>1.5943500000000002</v>
      </c>
    </row>
    <row r="1313" spans="1:19" s="25" customFormat="1" ht="31.5" x14ac:dyDescent="0.25">
      <c r="A1313" s="25">
        <v>1311</v>
      </c>
      <c r="B1313" s="26" t="s">
        <v>4724</v>
      </c>
      <c r="C1313" s="26" t="s">
        <v>4723</v>
      </c>
      <c r="D1313" s="27" t="s">
        <v>4721</v>
      </c>
      <c r="E1313" s="26" t="s">
        <v>4722</v>
      </c>
      <c r="F1313" s="26" t="s">
        <v>58</v>
      </c>
      <c r="G1313" s="26" t="s">
        <v>8214</v>
      </c>
      <c r="H1313" s="26" t="s">
        <v>1105</v>
      </c>
      <c r="I1313" s="26" t="s">
        <v>4720</v>
      </c>
      <c r="J1313" s="28">
        <v>2.3620000000000001</v>
      </c>
      <c r="K1313" s="25" t="s">
        <v>8477</v>
      </c>
      <c r="L1313" s="29" t="s">
        <v>8475</v>
      </c>
      <c r="M1313" s="25" t="e">
        <f>AVERAGE(SMALL(#REF!,1),SMALL(#REF!,2))</f>
        <v>#REF!</v>
      </c>
      <c r="N1313" s="25" t="e">
        <f>IF(#REF! &lt;=( AVERAGE(SMALL(#REF!,1),SMALL(#REF!,2))),#REF!, "")</f>
        <v>#REF!</v>
      </c>
      <c r="O1313" s="25" t="e">
        <f>AVERAGE(SMALL(#REF!,1),SMALL(#REF!,2))</f>
        <v>#REF!</v>
      </c>
      <c r="P1313" s="28">
        <v>2.3620000000000001</v>
      </c>
      <c r="Q1313" s="25">
        <f t="shared" si="60"/>
        <v>0.59050000000000002</v>
      </c>
      <c r="R1313" s="25">
        <f t="shared" si="61"/>
        <v>2.9525000000000001</v>
      </c>
      <c r="S1313" s="28">
        <f t="shared" si="62"/>
        <v>3.1887000000000003</v>
      </c>
    </row>
    <row r="1314" spans="1:19" s="25" customFormat="1" ht="31.5" x14ac:dyDescent="0.25">
      <c r="A1314" s="25">
        <v>1312</v>
      </c>
      <c r="B1314" s="26" t="s">
        <v>8046</v>
      </c>
      <c r="C1314" s="26" t="s">
        <v>5010</v>
      </c>
      <c r="D1314" s="27" t="s">
        <v>439</v>
      </c>
      <c r="E1314" s="26" t="s">
        <v>1512</v>
      </c>
      <c r="F1314" s="26" t="s">
        <v>202</v>
      </c>
      <c r="G1314" s="26" t="s">
        <v>8048</v>
      </c>
      <c r="H1314" s="26" t="s">
        <v>1105</v>
      </c>
      <c r="I1314" s="26" t="s">
        <v>8047</v>
      </c>
      <c r="J1314" s="28">
        <v>2.89</v>
      </c>
      <c r="K1314" s="25" t="s">
        <v>8472</v>
      </c>
      <c r="L1314" s="29" t="s">
        <v>8444</v>
      </c>
      <c r="M1314" s="25" t="e">
        <f>AVERAGE(SMALL(#REF!,1),SMALL(#REF!,2))</f>
        <v>#REF!</v>
      </c>
      <c r="N1314" s="25" t="e">
        <f>IF(#REF! &lt;=( AVERAGE(SMALL(#REF!,1),SMALL(#REF!,2))),#REF!, "")</f>
        <v>#REF!</v>
      </c>
      <c r="O1314" s="25" t="e">
        <f>AVERAGE(SMALL(#REF!,1),SMALL(#REF!,2))</f>
        <v>#REF!</v>
      </c>
      <c r="P1314" s="28">
        <v>2.89</v>
      </c>
      <c r="Q1314" s="25">
        <f t="shared" si="60"/>
        <v>0.72250000000000003</v>
      </c>
      <c r="R1314" s="25">
        <f t="shared" si="61"/>
        <v>3.6125000000000003</v>
      </c>
      <c r="S1314" s="28">
        <f t="shared" si="62"/>
        <v>3.9015000000000004</v>
      </c>
    </row>
    <row r="1315" spans="1:19" s="25" customFormat="1" ht="31.5" x14ac:dyDescent="0.25">
      <c r="A1315" s="25">
        <v>1313</v>
      </c>
      <c r="B1315" s="26" t="s">
        <v>8046</v>
      </c>
      <c r="C1315" s="26" t="s">
        <v>438</v>
      </c>
      <c r="D1315" s="27" t="s">
        <v>439</v>
      </c>
      <c r="E1315" s="26" t="s">
        <v>45</v>
      </c>
      <c r="F1315" s="26" t="s">
        <v>304</v>
      </c>
      <c r="G1315" s="26" t="s">
        <v>8174</v>
      </c>
      <c r="H1315" s="26" t="s">
        <v>1105</v>
      </c>
      <c r="I1315" s="26" t="s">
        <v>8045</v>
      </c>
      <c r="J1315" s="28">
        <v>0.96</v>
      </c>
      <c r="K1315" s="25" t="s">
        <v>8472</v>
      </c>
      <c r="L1315" s="29" t="s">
        <v>8444</v>
      </c>
      <c r="M1315" s="25" t="e">
        <f>AVERAGE(SMALL(#REF!,1),SMALL(#REF!,2))</f>
        <v>#REF!</v>
      </c>
      <c r="N1315" s="25" t="e">
        <f>IF(#REF! &lt;=( AVERAGE(SMALL(#REF!,1),SMALL(#REF!,2))),#REF!, "")</f>
        <v>#REF!</v>
      </c>
      <c r="O1315" s="25" t="e">
        <f>AVERAGE(SMALL(#REF!,1),SMALL(#REF!,2))</f>
        <v>#REF!</v>
      </c>
      <c r="P1315" s="28">
        <v>0.96</v>
      </c>
      <c r="Q1315" s="25">
        <f t="shared" si="60"/>
        <v>0.24</v>
      </c>
      <c r="R1315" s="25">
        <f t="shared" si="61"/>
        <v>1.2</v>
      </c>
      <c r="S1315" s="28">
        <f t="shared" si="62"/>
        <v>1.296</v>
      </c>
    </row>
    <row r="1316" spans="1:19" s="25" customFormat="1" ht="31.5" x14ac:dyDescent="0.25">
      <c r="A1316" s="25">
        <v>1314</v>
      </c>
      <c r="B1316" s="26" t="s">
        <v>8046</v>
      </c>
      <c r="C1316" s="26" t="s">
        <v>438</v>
      </c>
      <c r="D1316" s="27" t="s">
        <v>439</v>
      </c>
      <c r="E1316" s="26" t="s">
        <v>45</v>
      </c>
      <c r="F1316" s="26" t="s">
        <v>304</v>
      </c>
      <c r="G1316" s="26" t="s">
        <v>8175</v>
      </c>
      <c r="H1316" s="26" t="s">
        <v>1105</v>
      </c>
      <c r="I1316" s="26" t="s">
        <v>8045</v>
      </c>
      <c r="J1316" s="28">
        <v>19.04</v>
      </c>
      <c r="K1316" s="25" t="s">
        <v>8472</v>
      </c>
      <c r="L1316" s="29" t="s">
        <v>8444</v>
      </c>
      <c r="M1316" s="25" t="e">
        <f>AVERAGE(SMALL(#REF!,1),SMALL(#REF!,2))</f>
        <v>#REF!</v>
      </c>
      <c r="N1316" s="25" t="e">
        <f>IF(#REF! &lt;=( AVERAGE(SMALL(#REF!,1),SMALL(#REF!,2))),#REF!, "")</f>
        <v>#REF!</v>
      </c>
      <c r="O1316" s="25" t="e">
        <f>AVERAGE(SMALL(#REF!,1),SMALL(#REF!,2))</f>
        <v>#REF!</v>
      </c>
      <c r="P1316" s="28">
        <v>19.04</v>
      </c>
      <c r="Q1316" s="25">
        <f t="shared" si="60"/>
        <v>3.2368000000000001</v>
      </c>
      <c r="R1316" s="25">
        <f t="shared" si="61"/>
        <v>22.276799999999998</v>
      </c>
      <c r="S1316" s="28">
        <f t="shared" si="62"/>
        <v>24.058943999999997</v>
      </c>
    </row>
    <row r="1317" spans="1:19" s="25" customFormat="1" ht="31.5" x14ac:dyDescent="0.25">
      <c r="A1317" s="25">
        <v>1315</v>
      </c>
      <c r="B1317" s="26" t="s">
        <v>4891</v>
      </c>
      <c r="C1317" s="26" t="s">
        <v>2858</v>
      </c>
      <c r="D1317" s="27" t="s">
        <v>2860</v>
      </c>
      <c r="E1317" s="26" t="s">
        <v>435</v>
      </c>
      <c r="F1317" s="26" t="s">
        <v>9</v>
      </c>
      <c r="G1317" s="26" t="s">
        <v>4893</v>
      </c>
      <c r="H1317" s="26" t="s">
        <v>1105</v>
      </c>
      <c r="I1317" s="26" t="s">
        <v>4892</v>
      </c>
      <c r="J1317" s="28">
        <v>7.5128000000000004</v>
      </c>
      <c r="K1317" s="25" t="s">
        <v>8478</v>
      </c>
      <c r="L1317" s="29" t="s">
        <v>8448</v>
      </c>
      <c r="M1317" s="25" t="e">
        <f>AVERAGE(SMALL(#REF!,1),SMALL(#REF!,2))</f>
        <v>#REF!</v>
      </c>
      <c r="N1317" s="25" t="e">
        <f>IF(#REF! &lt;=( AVERAGE(SMALL(#REF!,1),SMALL(#REF!,2))),#REF!, "")</f>
        <v>#REF!</v>
      </c>
      <c r="O1317" s="25" t="e">
        <f>AVERAGE(SMALL(#REF!,1),SMALL(#REF!,2))</f>
        <v>#REF!</v>
      </c>
      <c r="P1317" s="28">
        <v>7.5128000000000004</v>
      </c>
      <c r="Q1317" s="25">
        <f t="shared" si="60"/>
        <v>1.8782000000000001</v>
      </c>
      <c r="R1317" s="25">
        <f t="shared" si="61"/>
        <v>9.391</v>
      </c>
      <c r="S1317" s="28">
        <f t="shared" si="62"/>
        <v>10.14228</v>
      </c>
    </row>
    <row r="1318" spans="1:19" s="25" customFormat="1" ht="31.5" x14ac:dyDescent="0.25">
      <c r="A1318" s="25">
        <v>1316</v>
      </c>
      <c r="B1318" s="26" t="s">
        <v>7329</v>
      </c>
      <c r="C1318" s="26" t="s">
        <v>7328</v>
      </c>
      <c r="D1318" s="27" t="s">
        <v>2266</v>
      </c>
      <c r="E1318" s="26" t="s">
        <v>865</v>
      </c>
      <c r="F1318" s="26" t="s">
        <v>1205</v>
      </c>
      <c r="G1318" s="26" t="s">
        <v>7327</v>
      </c>
      <c r="H1318" s="26" t="s">
        <v>1105</v>
      </c>
      <c r="I1318" s="26" t="s">
        <v>7326</v>
      </c>
      <c r="J1318" s="28">
        <v>1.3660000000000001</v>
      </c>
      <c r="K1318" s="25" t="s">
        <v>8486</v>
      </c>
      <c r="L1318" s="29" t="s">
        <v>8443</v>
      </c>
      <c r="M1318" s="25" t="e">
        <f>AVERAGE(SMALL(#REF!,1),SMALL(#REF!,2))</f>
        <v>#REF!</v>
      </c>
      <c r="N1318" s="25" t="e">
        <f>IF(#REF! &lt;=( AVERAGE(SMALL(#REF!,1),SMALL(#REF!,2))),#REF!, "")</f>
        <v>#REF!</v>
      </c>
      <c r="O1318" s="25" t="e">
        <f>AVERAGE(SMALL(#REF!,1),SMALL(#REF!,2))</f>
        <v>#REF!</v>
      </c>
      <c r="P1318" s="28">
        <v>1.3660000000000001</v>
      </c>
      <c r="Q1318" s="25">
        <f t="shared" si="60"/>
        <v>0.34150000000000003</v>
      </c>
      <c r="R1318" s="25">
        <f t="shared" si="61"/>
        <v>1.7075</v>
      </c>
      <c r="S1318" s="28">
        <f t="shared" si="62"/>
        <v>1.8441000000000001</v>
      </c>
    </row>
    <row r="1319" spans="1:19" s="25" customFormat="1" ht="31.5" x14ac:dyDescent="0.25">
      <c r="A1319" s="25">
        <v>1317</v>
      </c>
      <c r="B1319" s="26" t="s">
        <v>7489</v>
      </c>
      <c r="C1319" s="26" t="s">
        <v>7488</v>
      </c>
      <c r="D1319" s="27" t="s">
        <v>2887</v>
      </c>
      <c r="E1319" s="26" t="s">
        <v>73</v>
      </c>
      <c r="F1319" s="26" t="s">
        <v>304</v>
      </c>
      <c r="G1319" s="26" t="s">
        <v>1005</v>
      </c>
      <c r="H1319" s="26" t="s">
        <v>1105</v>
      </c>
      <c r="I1319" s="26" t="s">
        <v>7490</v>
      </c>
      <c r="J1319" s="28">
        <v>8.5965000000000007</v>
      </c>
      <c r="K1319" s="25" t="s">
        <v>8486</v>
      </c>
      <c r="L1319" s="29" t="s">
        <v>8443</v>
      </c>
      <c r="M1319" s="25" t="e">
        <f>AVERAGE(SMALL(#REF!,1),SMALL(#REF!,2))</f>
        <v>#REF!</v>
      </c>
      <c r="N1319" s="25" t="e">
        <f>IF(#REF! &lt;=( AVERAGE(SMALL(#REF!,1),SMALL(#REF!,2))),#REF!, "")</f>
        <v>#REF!</v>
      </c>
      <c r="O1319" s="25" t="e">
        <f>AVERAGE(SMALL(#REF!,1),SMALL(#REF!,2))</f>
        <v>#REF!</v>
      </c>
      <c r="P1319" s="28">
        <v>8.5965000000000007</v>
      </c>
      <c r="Q1319" s="25">
        <f t="shared" si="60"/>
        <v>2.1491250000000002</v>
      </c>
      <c r="R1319" s="25">
        <f t="shared" si="61"/>
        <v>10.745625</v>
      </c>
      <c r="S1319" s="28">
        <f t="shared" si="62"/>
        <v>11.605275000000001</v>
      </c>
    </row>
    <row r="1320" spans="1:19" s="25" customFormat="1" ht="31.5" x14ac:dyDescent="0.25">
      <c r="A1320" s="25">
        <v>1318</v>
      </c>
      <c r="B1320" s="26" t="s">
        <v>7489</v>
      </c>
      <c r="C1320" s="26" t="s">
        <v>7488</v>
      </c>
      <c r="D1320" s="27" t="s">
        <v>2887</v>
      </c>
      <c r="E1320" s="26" t="s">
        <v>133</v>
      </c>
      <c r="F1320" s="26" t="s">
        <v>304</v>
      </c>
      <c r="G1320" s="26" t="s">
        <v>1005</v>
      </c>
      <c r="H1320" s="26" t="s">
        <v>1105</v>
      </c>
      <c r="I1320" s="26" t="s">
        <v>7487</v>
      </c>
      <c r="J1320" s="28">
        <v>7.7030000000000003</v>
      </c>
      <c r="K1320" s="25" t="s">
        <v>8486</v>
      </c>
      <c r="L1320" s="29" t="s">
        <v>8443</v>
      </c>
      <c r="M1320" s="25" t="e">
        <f>AVERAGE(SMALL(#REF!,1),SMALL(#REF!,2))</f>
        <v>#REF!</v>
      </c>
      <c r="N1320" s="25" t="e">
        <f>IF(#REF! &lt;=( AVERAGE(SMALL(#REF!,1),SMALL(#REF!,2))),#REF!, "")</f>
        <v>#REF!</v>
      </c>
      <c r="O1320" s="25" t="e">
        <f>AVERAGE(SMALL(#REF!,1),SMALL(#REF!,2))</f>
        <v>#REF!</v>
      </c>
      <c r="P1320" s="28">
        <v>7.7030000000000003</v>
      </c>
      <c r="Q1320" s="25">
        <f t="shared" si="60"/>
        <v>1.9257500000000001</v>
      </c>
      <c r="R1320" s="25">
        <f t="shared" si="61"/>
        <v>9.6287500000000001</v>
      </c>
      <c r="S1320" s="28">
        <f t="shared" si="62"/>
        <v>10.399050000000001</v>
      </c>
    </row>
    <row r="1321" spans="1:19" s="25" customFormat="1" ht="31.5" x14ac:dyDescent="0.25">
      <c r="A1321" s="25">
        <v>1319</v>
      </c>
      <c r="B1321" s="26" t="s">
        <v>7426</v>
      </c>
      <c r="C1321" s="26" t="s">
        <v>5506</v>
      </c>
      <c r="D1321" s="27" t="s">
        <v>1693</v>
      </c>
      <c r="E1321" s="26" t="s">
        <v>73</v>
      </c>
      <c r="F1321" s="26" t="s">
        <v>304</v>
      </c>
      <c r="G1321" s="26" t="s">
        <v>4273</v>
      </c>
      <c r="H1321" s="26" t="s">
        <v>1105</v>
      </c>
      <c r="I1321" s="26" t="s">
        <v>7427</v>
      </c>
      <c r="J1321" s="28">
        <v>1.63</v>
      </c>
      <c r="K1321" s="25" t="s">
        <v>8472</v>
      </c>
      <c r="L1321" s="29" t="s">
        <v>8444</v>
      </c>
      <c r="M1321" s="25" t="e">
        <f>AVERAGE(SMALL(#REF!,1),SMALL(#REF!,2))</f>
        <v>#REF!</v>
      </c>
      <c r="N1321" s="25" t="e">
        <f>IF(#REF! &lt;=( AVERAGE(SMALL(#REF!,1),SMALL(#REF!,2))),#REF!, "")</f>
        <v>#REF!</v>
      </c>
      <c r="O1321" s="25" t="e">
        <f>AVERAGE(SMALL(#REF!,1),SMALL(#REF!,2))</f>
        <v>#REF!</v>
      </c>
      <c r="P1321" s="28">
        <v>1.63</v>
      </c>
      <c r="Q1321" s="25">
        <f t="shared" si="60"/>
        <v>0.40749999999999997</v>
      </c>
      <c r="R1321" s="25">
        <f t="shared" si="61"/>
        <v>2.0374999999999996</v>
      </c>
      <c r="S1321" s="28">
        <f t="shared" si="62"/>
        <v>2.2004999999999995</v>
      </c>
    </row>
    <row r="1322" spans="1:19" s="25" customFormat="1" ht="31.5" x14ac:dyDescent="0.25">
      <c r="A1322" s="25">
        <v>1320</v>
      </c>
      <c r="B1322" s="26" t="s">
        <v>7426</v>
      </c>
      <c r="C1322" s="26" t="s">
        <v>5506</v>
      </c>
      <c r="D1322" s="27" t="s">
        <v>1693</v>
      </c>
      <c r="E1322" s="26" t="s">
        <v>133</v>
      </c>
      <c r="F1322" s="26" t="s">
        <v>1205</v>
      </c>
      <c r="G1322" s="26" t="s">
        <v>7425</v>
      </c>
      <c r="H1322" s="26" t="s">
        <v>1105</v>
      </c>
      <c r="I1322" s="26" t="s">
        <v>7424</v>
      </c>
      <c r="J1322" s="28">
        <v>0.86</v>
      </c>
      <c r="K1322" s="25" t="s">
        <v>8472</v>
      </c>
      <c r="L1322" s="29" t="s">
        <v>8444</v>
      </c>
      <c r="M1322" s="25" t="e">
        <f>AVERAGE(SMALL(#REF!,1),SMALL(#REF!,2))</f>
        <v>#REF!</v>
      </c>
      <c r="N1322" s="25" t="e">
        <f>IF(#REF! &lt;=( AVERAGE(SMALL(#REF!,1),SMALL(#REF!,2))),#REF!, "")</f>
        <v>#REF!</v>
      </c>
      <c r="O1322" s="25" t="e">
        <f>AVERAGE(SMALL(#REF!,1),SMALL(#REF!,2))</f>
        <v>#REF!</v>
      </c>
      <c r="P1322" s="28">
        <v>0.86</v>
      </c>
      <c r="Q1322" s="25">
        <f t="shared" si="60"/>
        <v>0.215</v>
      </c>
      <c r="R1322" s="25">
        <f t="shared" si="61"/>
        <v>1.075</v>
      </c>
      <c r="S1322" s="28">
        <f t="shared" si="62"/>
        <v>1.161</v>
      </c>
    </row>
    <row r="1323" spans="1:19" s="25" customFormat="1" ht="31.5" x14ac:dyDescent="0.25">
      <c r="A1323" s="25">
        <v>1321</v>
      </c>
      <c r="B1323" s="26" t="s">
        <v>7455</v>
      </c>
      <c r="C1323" s="26" t="s">
        <v>7454</v>
      </c>
      <c r="D1323" s="27" t="s">
        <v>6004</v>
      </c>
      <c r="E1323" s="26" t="s">
        <v>303</v>
      </c>
      <c r="F1323" s="26" t="s">
        <v>304</v>
      </c>
      <c r="G1323" s="26" t="s">
        <v>624</v>
      </c>
      <c r="H1323" s="26" t="s">
        <v>1105</v>
      </c>
      <c r="I1323" s="26" t="s">
        <v>7509</v>
      </c>
      <c r="J1323" s="28">
        <v>1.96</v>
      </c>
      <c r="K1323" s="25" t="s">
        <v>8472</v>
      </c>
      <c r="L1323" s="29" t="s">
        <v>8444</v>
      </c>
      <c r="M1323" s="25" t="e">
        <f>AVERAGE(SMALL(#REF!,1),SMALL(#REF!,2))</f>
        <v>#REF!</v>
      </c>
      <c r="N1323" s="25" t="e">
        <f>IF(#REF! &lt;=( AVERAGE(SMALL(#REF!,1),SMALL(#REF!,2))),#REF!, "")</f>
        <v>#REF!</v>
      </c>
      <c r="O1323" s="25" t="e">
        <f>AVERAGE(SMALL(#REF!,1),SMALL(#REF!,2))</f>
        <v>#REF!</v>
      </c>
      <c r="P1323" s="28">
        <v>1.96</v>
      </c>
      <c r="Q1323" s="25">
        <f t="shared" si="60"/>
        <v>0.49</v>
      </c>
      <c r="R1323" s="25">
        <f t="shared" si="61"/>
        <v>2.4500000000000002</v>
      </c>
      <c r="S1323" s="28">
        <f t="shared" si="62"/>
        <v>2.6460000000000004</v>
      </c>
    </row>
    <row r="1324" spans="1:19" s="25" customFormat="1" ht="31.5" x14ac:dyDescent="0.25">
      <c r="A1324" s="25">
        <v>1322</v>
      </c>
      <c r="B1324" s="26" t="s">
        <v>7455</v>
      </c>
      <c r="C1324" s="26" t="s">
        <v>7454</v>
      </c>
      <c r="D1324" s="27" t="s">
        <v>6004</v>
      </c>
      <c r="E1324" s="26" t="s">
        <v>870</v>
      </c>
      <c r="F1324" s="26" t="s">
        <v>304</v>
      </c>
      <c r="G1324" s="26" t="s">
        <v>624</v>
      </c>
      <c r="H1324" s="26" t="s">
        <v>1105</v>
      </c>
      <c r="I1324" s="26" t="s">
        <v>7453</v>
      </c>
      <c r="J1324" s="28">
        <v>2.81</v>
      </c>
      <c r="K1324" s="25" t="s">
        <v>8472</v>
      </c>
      <c r="L1324" s="29" t="s">
        <v>8444</v>
      </c>
      <c r="M1324" s="25" t="e">
        <f>AVERAGE(SMALL(#REF!,1),SMALL(#REF!,2))</f>
        <v>#REF!</v>
      </c>
      <c r="N1324" s="25" t="e">
        <f>IF(#REF! &lt;=( AVERAGE(SMALL(#REF!,1),SMALL(#REF!,2))),#REF!, "")</f>
        <v>#REF!</v>
      </c>
      <c r="O1324" s="25" t="e">
        <f>AVERAGE(SMALL(#REF!,1),SMALL(#REF!,2))</f>
        <v>#REF!</v>
      </c>
      <c r="P1324" s="28">
        <v>2.81</v>
      </c>
      <c r="Q1324" s="25">
        <f t="shared" si="60"/>
        <v>0.70250000000000001</v>
      </c>
      <c r="R1324" s="25">
        <f t="shared" si="61"/>
        <v>3.5125000000000002</v>
      </c>
      <c r="S1324" s="28">
        <f t="shared" si="62"/>
        <v>3.7935000000000003</v>
      </c>
    </row>
    <row r="1325" spans="1:19" s="25" customFormat="1" ht="31.5" x14ac:dyDescent="0.25">
      <c r="A1325" s="25">
        <v>1323</v>
      </c>
      <c r="B1325" s="26" t="s">
        <v>6992</v>
      </c>
      <c r="C1325" s="26" t="s">
        <v>1234</v>
      </c>
      <c r="D1325" s="27" t="s">
        <v>1187</v>
      </c>
      <c r="E1325" s="26" t="s">
        <v>286</v>
      </c>
      <c r="F1325" s="26" t="s">
        <v>304</v>
      </c>
      <c r="G1325" s="26" t="s">
        <v>4273</v>
      </c>
      <c r="H1325" s="26" t="s">
        <v>1105</v>
      </c>
      <c r="I1325" s="26" t="s">
        <v>6994</v>
      </c>
      <c r="J1325" s="28">
        <v>1.2350000000000001</v>
      </c>
      <c r="K1325" s="25" t="s">
        <v>8478</v>
      </c>
      <c r="L1325" s="29" t="s">
        <v>8448</v>
      </c>
      <c r="M1325" s="25" t="e">
        <f>AVERAGE(SMALL(#REF!,1),SMALL(#REF!,2))</f>
        <v>#REF!</v>
      </c>
      <c r="N1325" s="25" t="e">
        <f>IF(#REF! &lt;=( AVERAGE(SMALL(#REF!,1),SMALL(#REF!,2))),#REF!, "")</f>
        <v>#REF!</v>
      </c>
      <c r="O1325" s="25" t="e">
        <f>AVERAGE(SMALL(#REF!,1),SMALL(#REF!,2))</f>
        <v>#REF!</v>
      </c>
      <c r="P1325" s="28">
        <v>1.2350000000000001</v>
      </c>
      <c r="Q1325" s="25">
        <f t="shared" si="60"/>
        <v>0.30875000000000002</v>
      </c>
      <c r="R1325" s="25">
        <f t="shared" si="61"/>
        <v>1.5437500000000002</v>
      </c>
      <c r="S1325" s="28">
        <f t="shared" si="62"/>
        <v>1.6672500000000001</v>
      </c>
    </row>
    <row r="1326" spans="1:19" s="25" customFormat="1" ht="31.5" x14ac:dyDescent="0.25">
      <c r="A1326" s="25">
        <v>1324</v>
      </c>
      <c r="B1326" s="26" t="s">
        <v>6992</v>
      </c>
      <c r="C1326" s="26" t="s">
        <v>1234</v>
      </c>
      <c r="D1326" s="27" t="s">
        <v>1187</v>
      </c>
      <c r="E1326" s="26" t="s">
        <v>1188</v>
      </c>
      <c r="F1326" s="26" t="s">
        <v>304</v>
      </c>
      <c r="G1326" s="26" t="s">
        <v>4273</v>
      </c>
      <c r="H1326" s="26" t="s">
        <v>1105</v>
      </c>
      <c r="I1326" s="26" t="s">
        <v>6993</v>
      </c>
      <c r="J1326" s="28">
        <v>0.81200000000000006</v>
      </c>
      <c r="K1326" s="25" t="s">
        <v>8478</v>
      </c>
      <c r="L1326" s="29" t="s">
        <v>8448</v>
      </c>
      <c r="M1326" s="25" t="e">
        <f>AVERAGE(SMALL(#REF!,1),SMALL(#REF!,2))</f>
        <v>#REF!</v>
      </c>
      <c r="N1326" s="25" t="e">
        <f>IF(#REF! &lt;=( AVERAGE(SMALL(#REF!,1),SMALL(#REF!,2))),#REF!, "")</f>
        <v>#REF!</v>
      </c>
      <c r="O1326" s="25" t="e">
        <f>AVERAGE(SMALL(#REF!,1),SMALL(#REF!,2))</f>
        <v>#REF!</v>
      </c>
      <c r="P1326" s="28">
        <v>0.81200000000000006</v>
      </c>
      <c r="Q1326" s="25">
        <f t="shared" si="60"/>
        <v>0.20300000000000001</v>
      </c>
      <c r="R1326" s="25">
        <f t="shared" si="61"/>
        <v>1.0150000000000001</v>
      </c>
      <c r="S1326" s="28">
        <f t="shared" si="62"/>
        <v>1.0962000000000001</v>
      </c>
    </row>
    <row r="1327" spans="1:19" s="25" customFormat="1" ht="31.5" x14ac:dyDescent="0.25">
      <c r="A1327" s="25">
        <v>1325</v>
      </c>
      <c r="B1327" s="26" t="s">
        <v>6992</v>
      </c>
      <c r="C1327" s="26" t="s">
        <v>1234</v>
      </c>
      <c r="D1327" s="27" t="s">
        <v>1187</v>
      </c>
      <c r="E1327" s="26" t="s">
        <v>865</v>
      </c>
      <c r="F1327" s="26" t="s">
        <v>304</v>
      </c>
      <c r="G1327" s="26" t="s">
        <v>4273</v>
      </c>
      <c r="H1327" s="26" t="s">
        <v>1105</v>
      </c>
      <c r="I1327" s="26" t="s">
        <v>6991</v>
      </c>
      <c r="J1327" s="28">
        <v>3.44</v>
      </c>
      <c r="K1327" s="25" t="s">
        <v>8472</v>
      </c>
      <c r="L1327" s="29" t="s">
        <v>8444</v>
      </c>
      <c r="M1327" s="25" t="e">
        <f>AVERAGE(SMALL(#REF!,1),SMALL(#REF!,2))</f>
        <v>#REF!</v>
      </c>
      <c r="N1327" s="25" t="e">
        <f>IF(#REF! &lt;=( AVERAGE(SMALL(#REF!,1),SMALL(#REF!,2))),#REF!, "")</f>
        <v>#REF!</v>
      </c>
      <c r="O1327" s="25" t="e">
        <f>AVERAGE(SMALL(#REF!,1),SMALL(#REF!,2))</f>
        <v>#REF!</v>
      </c>
      <c r="P1327" s="28">
        <v>3.44</v>
      </c>
      <c r="Q1327" s="25">
        <f t="shared" si="60"/>
        <v>0.86</v>
      </c>
      <c r="R1327" s="25">
        <f t="shared" si="61"/>
        <v>4.3</v>
      </c>
      <c r="S1327" s="28">
        <f t="shared" si="62"/>
        <v>4.6440000000000001</v>
      </c>
    </row>
    <row r="1328" spans="1:19" s="25" customFormat="1" ht="31.5" x14ac:dyDescent="0.25">
      <c r="A1328" s="25">
        <v>1326</v>
      </c>
      <c r="B1328" s="26" t="s">
        <v>7703</v>
      </c>
      <c r="C1328" s="26" t="s">
        <v>6833</v>
      </c>
      <c r="D1328" s="27" t="s">
        <v>1929</v>
      </c>
      <c r="E1328" s="26" t="s">
        <v>212</v>
      </c>
      <c r="F1328" s="26" t="s">
        <v>58</v>
      </c>
      <c r="G1328" s="26" t="s">
        <v>5887</v>
      </c>
      <c r="H1328" s="26" t="s">
        <v>1105</v>
      </c>
      <c r="I1328" s="26" t="s">
        <v>7702</v>
      </c>
      <c r="J1328" s="28">
        <v>5.8</v>
      </c>
      <c r="K1328" s="25" t="s">
        <v>8472</v>
      </c>
      <c r="L1328" s="29" t="s">
        <v>8444</v>
      </c>
      <c r="M1328" s="25" t="e">
        <f>AVERAGE(SMALL(#REF!,1),SMALL(#REF!,2))</f>
        <v>#REF!</v>
      </c>
      <c r="N1328" s="25" t="e">
        <f>IF(#REF! &lt;=( AVERAGE(SMALL(#REF!,1),SMALL(#REF!,2))),#REF!, "")</f>
        <v>#REF!</v>
      </c>
      <c r="O1328" s="25" t="e">
        <f>AVERAGE(SMALL(#REF!,1),SMALL(#REF!,2))</f>
        <v>#REF!</v>
      </c>
      <c r="P1328" s="28">
        <v>5.8</v>
      </c>
      <c r="Q1328" s="25">
        <f t="shared" si="60"/>
        <v>1.45</v>
      </c>
      <c r="R1328" s="25">
        <f t="shared" si="61"/>
        <v>7.25</v>
      </c>
      <c r="S1328" s="28">
        <f t="shared" si="62"/>
        <v>7.83</v>
      </c>
    </row>
    <row r="1329" spans="1:19" s="25" customFormat="1" ht="31.5" x14ac:dyDescent="0.25">
      <c r="A1329" s="25">
        <v>1327</v>
      </c>
      <c r="B1329" s="26" t="s">
        <v>7703</v>
      </c>
      <c r="C1329" s="26" t="s">
        <v>6833</v>
      </c>
      <c r="D1329" s="27" t="s">
        <v>1929</v>
      </c>
      <c r="E1329" s="26" t="s">
        <v>207</v>
      </c>
      <c r="F1329" s="26" t="s">
        <v>58</v>
      </c>
      <c r="G1329" s="26" t="s">
        <v>5887</v>
      </c>
      <c r="H1329" s="26" t="s">
        <v>1105</v>
      </c>
      <c r="I1329" s="26" t="s">
        <v>7864</v>
      </c>
      <c r="J1329" s="28">
        <v>2.3199999999999998</v>
      </c>
      <c r="K1329" s="25" t="s">
        <v>8478</v>
      </c>
      <c r="L1329" s="29" t="s">
        <v>8448</v>
      </c>
      <c r="M1329" s="25" t="e">
        <f>AVERAGE(SMALL(#REF!,1),SMALL(#REF!,2))</f>
        <v>#REF!</v>
      </c>
      <c r="N1329" s="25" t="e">
        <f>IF(#REF! &lt;=( AVERAGE(SMALL(#REF!,1),SMALL(#REF!,2))),#REF!, "")</f>
        <v>#REF!</v>
      </c>
      <c r="O1329" s="25" t="e">
        <f>AVERAGE(SMALL(#REF!,1),SMALL(#REF!,2))</f>
        <v>#REF!</v>
      </c>
      <c r="P1329" s="28">
        <v>2.3199999999999998</v>
      </c>
      <c r="Q1329" s="25">
        <f t="shared" si="60"/>
        <v>0.57999999999999996</v>
      </c>
      <c r="R1329" s="25">
        <f t="shared" si="61"/>
        <v>2.9</v>
      </c>
      <c r="S1329" s="28">
        <f t="shared" si="62"/>
        <v>3.1319999999999997</v>
      </c>
    </row>
    <row r="1330" spans="1:19" s="25" customFormat="1" ht="31.5" x14ac:dyDescent="0.25">
      <c r="A1330" s="25">
        <v>1328</v>
      </c>
      <c r="B1330" s="26" t="s">
        <v>4694</v>
      </c>
      <c r="C1330" s="26" t="s">
        <v>2896</v>
      </c>
      <c r="D1330" s="27" t="s">
        <v>32</v>
      </c>
      <c r="E1330" s="26" t="s">
        <v>133</v>
      </c>
      <c r="F1330" s="26" t="s">
        <v>58</v>
      </c>
      <c r="G1330" s="26" t="s">
        <v>4541</v>
      </c>
      <c r="H1330" s="26" t="s">
        <v>1105</v>
      </c>
      <c r="I1330" s="26" t="s">
        <v>4696</v>
      </c>
      <c r="J1330" s="28">
        <v>3.64</v>
      </c>
      <c r="K1330" s="25" t="s">
        <v>8472</v>
      </c>
      <c r="L1330" s="29" t="s">
        <v>8444</v>
      </c>
      <c r="M1330" s="25" t="e">
        <f>AVERAGE(SMALL(#REF!,1),SMALL(#REF!,2))</f>
        <v>#REF!</v>
      </c>
      <c r="N1330" s="25" t="e">
        <f>IF(#REF! &lt;=( AVERAGE(SMALL(#REF!,1),SMALL(#REF!,2))),#REF!, "")</f>
        <v>#REF!</v>
      </c>
      <c r="O1330" s="25" t="e">
        <f>AVERAGE(SMALL(#REF!,1),SMALL(#REF!,2))</f>
        <v>#REF!</v>
      </c>
      <c r="P1330" s="28">
        <v>3.64</v>
      </c>
      <c r="Q1330" s="25">
        <f t="shared" si="60"/>
        <v>0.91</v>
      </c>
      <c r="R1330" s="25">
        <f t="shared" si="61"/>
        <v>4.55</v>
      </c>
      <c r="S1330" s="28">
        <f t="shared" si="62"/>
        <v>4.9139999999999997</v>
      </c>
    </row>
    <row r="1331" spans="1:19" s="25" customFormat="1" ht="31.5" x14ac:dyDescent="0.25">
      <c r="A1331" s="25">
        <v>1329</v>
      </c>
      <c r="B1331" s="26" t="s">
        <v>4694</v>
      </c>
      <c r="C1331" s="26" t="s">
        <v>2896</v>
      </c>
      <c r="D1331" s="27" t="s">
        <v>32</v>
      </c>
      <c r="E1331" s="26" t="s">
        <v>73</v>
      </c>
      <c r="F1331" s="26" t="s">
        <v>58</v>
      </c>
      <c r="G1331" s="26" t="s">
        <v>4541</v>
      </c>
      <c r="H1331" s="26" t="s">
        <v>1105</v>
      </c>
      <c r="I1331" s="26" t="s">
        <v>4695</v>
      </c>
      <c r="J1331" s="28">
        <v>4.9950000000000001</v>
      </c>
      <c r="K1331" s="25" t="s">
        <v>8486</v>
      </c>
      <c r="L1331" s="29" t="s">
        <v>8443</v>
      </c>
      <c r="M1331" s="25" t="e">
        <f>AVERAGE(SMALL(#REF!,1),SMALL(#REF!,2))</f>
        <v>#REF!</v>
      </c>
      <c r="N1331" s="25" t="e">
        <f>IF(#REF! &lt;=( AVERAGE(SMALL(#REF!,1),SMALL(#REF!,2))),#REF!, "")</f>
        <v>#REF!</v>
      </c>
      <c r="O1331" s="25" t="e">
        <f>AVERAGE(SMALL(#REF!,1),SMALL(#REF!,2))</f>
        <v>#REF!</v>
      </c>
      <c r="P1331" s="28">
        <v>4.9950000000000001</v>
      </c>
      <c r="Q1331" s="25">
        <f t="shared" si="60"/>
        <v>1.24875</v>
      </c>
      <c r="R1331" s="25">
        <f t="shared" si="61"/>
        <v>6.2437500000000004</v>
      </c>
      <c r="S1331" s="28">
        <f t="shared" si="62"/>
        <v>6.7432500000000006</v>
      </c>
    </row>
    <row r="1332" spans="1:19" s="25" customFormat="1" ht="31.5" x14ac:dyDescent="0.25">
      <c r="A1332" s="25">
        <v>1330</v>
      </c>
      <c r="B1332" s="26" t="s">
        <v>4694</v>
      </c>
      <c r="C1332" s="26" t="s">
        <v>2896</v>
      </c>
      <c r="D1332" s="27" t="s">
        <v>32</v>
      </c>
      <c r="E1332" s="26" t="s">
        <v>83</v>
      </c>
      <c r="F1332" s="26" t="s">
        <v>58</v>
      </c>
      <c r="G1332" s="26" t="s">
        <v>4541</v>
      </c>
      <c r="H1332" s="26" t="s">
        <v>1105</v>
      </c>
      <c r="I1332" s="26" t="s">
        <v>4693</v>
      </c>
      <c r="J1332" s="28">
        <v>6.6506499999999997</v>
      </c>
      <c r="K1332" s="25" t="s">
        <v>8472</v>
      </c>
      <c r="L1332" s="29" t="s">
        <v>8444</v>
      </c>
      <c r="M1332" s="25" t="e">
        <f>AVERAGE(SMALL(#REF!,1),SMALL(#REF!,2))</f>
        <v>#REF!</v>
      </c>
      <c r="N1332" s="25" t="e">
        <f>IF(#REF! &lt;=( AVERAGE(SMALL(#REF!,1),SMALL(#REF!,2))),#REF!, "")</f>
        <v>#REF!</v>
      </c>
      <c r="O1332" s="25" t="e">
        <f>AVERAGE(SMALL(#REF!,1),SMALL(#REF!,2))</f>
        <v>#REF!</v>
      </c>
      <c r="P1332" s="28">
        <v>6.6506499999999997</v>
      </c>
      <c r="Q1332" s="25">
        <f t="shared" si="60"/>
        <v>1.6626624999999999</v>
      </c>
      <c r="R1332" s="25">
        <f t="shared" si="61"/>
        <v>8.3133125000000003</v>
      </c>
      <c r="S1332" s="28">
        <f t="shared" si="62"/>
        <v>8.9783775000000006</v>
      </c>
    </row>
    <row r="1333" spans="1:19" s="25" customFormat="1" ht="31.5" x14ac:dyDescent="0.25">
      <c r="A1333" s="25">
        <v>1331</v>
      </c>
      <c r="B1333" s="26" t="s">
        <v>1118</v>
      </c>
      <c r="C1333" s="26" t="s">
        <v>1119</v>
      </c>
      <c r="D1333" s="27" t="s">
        <v>1121</v>
      </c>
      <c r="E1333" s="26" t="s">
        <v>298</v>
      </c>
      <c r="F1333" s="26" t="s">
        <v>293</v>
      </c>
      <c r="G1333" s="26" t="s">
        <v>1120</v>
      </c>
      <c r="H1333" s="26" t="s">
        <v>1105</v>
      </c>
      <c r="I1333" s="26" t="s">
        <v>1122</v>
      </c>
      <c r="J1333" s="28">
        <v>5.9805999999999999</v>
      </c>
      <c r="K1333" s="25" t="s">
        <v>8486</v>
      </c>
      <c r="L1333" s="29" t="s">
        <v>8443</v>
      </c>
      <c r="M1333" s="25" t="e">
        <f>AVERAGE(SMALL(#REF!,1),SMALL(#REF!,2))</f>
        <v>#REF!</v>
      </c>
      <c r="N1333" s="25" t="e">
        <f>IF(#REF! &lt;=( AVERAGE(SMALL(#REF!,1),SMALL(#REF!,2))),#REF!, "")</f>
        <v>#REF!</v>
      </c>
      <c r="O1333" s="25" t="e">
        <f>AVERAGE(SMALL(#REF!,1),SMALL(#REF!,2))</f>
        <v>#REF!</v>
      </c>
      <c r="P1333" s="28">
        <v>5.9805999999999999</v>
      </c>
      <c r="Q1333" s="25">
        <f t="shared" si="60"/>
        <v>1.49515</v>
      </c>
      <c r="R1333" s="25">
        <f t="shared" si="61"/>
        <v>7.4757499999999997</v>
      </c>
      <c r="S1333" s="28">
        <f t="shared" si="62"/>
        <v>8.0738099999999999</v>
      </c>
    </row>
    <row r="1334" spans="1:19" s="25" customFormat="1" ht="31.5" x14ac:dyDescent="0.25">
      <c r="A1334" s="25">
        <v>1332</v>
      </c>
      <c r="B1334" s="26" t="s">
        <v>1118</v>
      </c>
      <c r="C1334" s="26" t="s">
        <v>1119</v>
      </c>
      <c r="D1334" s="27" t="s">
        <v>1121</v>
      </c>
      <c r="E1334" s="26" t="s">
        <v>821</v>
      </c>
      <c r="F1334" s="26" t="s">
        <v>293</v>
      </c>
      <c r="G1334" s="26" t="s">
        <v>1120</v>
      </c>
      <c r="H1334" s="26" t="s">
        <v>1105</v>
      </c>
      <c r="I1334" s="26" t="s">
        <v>1123</v>
      </c>
      <c r="J1334" s="28">
        <v>8.8469999999999995</v>
      </c>
      <c r="K1334" s="25" t="s">
        <v>8486</v>
      </c>
      <c r="L1334" s="29" t="s">
        <v>8443</v>
      </c>
      <c r="M1334" s="25" t="e">
        <f>AVERAGE(SMALL(#REF!,1),SMALL(#REF!,2))</f>
        <v>#REF!</v>
      </c>
      <c r="N1334" s="25" t="e">
        <f>IF(#REF! &lt;=( AVERAGE(SMALL(#REF!,1),SMALL(#REF!,2))),#REF!, "")</f>
        <v>#REF!</v>
      </c>
      <c r="O1334" s="25" t="e">
        <f>AVERAGE(SMALL(#REF!,1),SMALL(#REF!,2))</f>
        <v>#REF!</v>
      </c>
      <c r="P1334" s="28">
        <v>8.8469999999999995</v>
      </c>
      <c r="Q1334" s="25">
        <f t="shared" si="60"/>
        <v>2.2117499999999999</v>
      </c>
      <c r="R1334" s="25">
        <f t="shared" si="61"/>
        <v>11.05875</v>
      </c>
      <c r="S1334" s="28">
        <f t="shared" si="62"/>
        <v>11.94345</v>
      </c>
    </row>
    <row r="1335" spans="1:19" s="25" customFormat="1" ht="31.5" x14ac:dyDescent="0.25">
      <c r="A1335" s="25">
        <v>1333</v>
      </c>
      <c r="B1335" s="26" t="s">
        <v>8055</v>
      </c>
      <c r="C1335" s="26" t="s">
        <v>7277</v>
      </c>
      <c r="D1335" s="27" t="s">
        <v>4773</v>
      </c>
      <c r="E1335" s="26" t="s">
        <v>187</v>
      </c>
      <c r="F1335" s="26" t="s">
        <v>181</v>
      </c>
      <c r="G1335" s="26" t="s">
        <v>8054</v>
      </c>
      <c r="H1335" s="26" t="s">
        <v>1105</v>
      </c>
      <c r="I1335" s="26" t="s">
        <v>8053</v>
      </c>
      <c r="J1335" s="28">
        <v>4.49</v>
      </c>
      <c r="K1335" s="25" t="s">
        <v>8472</v>
      </c>
      <c r="L1335" s="29" t="s">
        <v>8444</v>
      </c>
      <c r="M1335" s="25" t="e">
        <f>AVERAGE(SMALL(#REF!,1),SMALL(#REF!,2))</f>
        <v>#REF!</v>
      </c>
      <c r="N1335" s="25" t="e">
        <f>IF(#REF! &lt;=( AVERAGE(SMALL(#REF!,1),SMALL(#REF!,2))),#REF!, "")</f>
        <v>#REF!</v>
      </c>
      <c r="O1335" s="25" t="e">
        <f>AVERAGE(SMALL(#REF!,1),SMALL(#REF!,2))</f>
        <v>#REF!</v>
      </c>
      <c r="P1335" s="28">
        <v>4.49</v>
      </c>
      <c r="Q1335" s="25">
        <f t="shared" si="60"/>
        <v>1.1225000000000001</v>
      </c>
      <c r="R1335" s="25">
        <f t="shared" si="61"/>
        <v>5.6125000000000007</v>
      </c>
      <c r="S1335" s="28">
        <f t="shared" si="62"/>
        <v>6.0615000000000006</v>
      </c>
    </row>
    <row r="1336" spans="1:19" s="25" customFormat="1" ht="63" x14ac:dyDescent="0.25">
      <c r="A1336" s="25">
        <v>1334</v>
      </c>
      <c r="B1336" s="26" t="s">
        <v>4776</v>
      </c>
      <c r="C1336" s="26" t="s">
        <v>4775</v>
      </c>
      <c r="D1336" s="27" t="s">
        <v>4773</v>
      </c>
      <c r="E1336" s="26" t="s">
        <v>4774</v>
      </c>
      <c r="F1336" s="26" t="s">
        <v>181</v>
      </c>
      <c r="G1336" s="26" t="s">
        <v>2624</v>
      </c>
      <c r="H1336" s="26" t="s">
        <v>1105</v>
      </c>
      <c r="I1336" s="26" t="s">
        <v>4772</v>
      </c>
      <c r="J1336" s="28">
        <v>3.8</v>
      </c>
      <c r="K1336" s="25" t="s">
        <v>8472</v>
      </c>
      <c r="L1336" s="29" t="s">
        <v>8444</v>
      </c>
      <c r="M1336" s="25" t="e">
        <f>AVERAGE(SMALL(#REF!,1),SMALL(#REF!,2))</f>
        <v>#REF!</v>
      </c>
      <c r="N1336" s="25" t="e">
        <f>IF(#REF! &lt;=( AVERAGE(SMALL(#REF!,1),SMALL(#REF!,2))),#REF!, "")</f>
        <v>#REF!</v>
      </c>
      <c r="O1336" s="25" t="e">
        <f>AVERAGE(SMALL(#REF!,1),SMALL(#REF!,2))</f>
        <v>#REF!</v>
      </c>
      <c r="P1336" s="28">
        <v>3.8</v>
      </c>
      <c r="Q1336" s="25">
        <f t="shared" si="60"/>
        <v>0.95</v>
      </c>
      <c r="R1336" s="25">
        <f t="shared" si="61"/>
        <v>4.75</v>
      </c>
      <c r="S1336" s="28">
        <f t="shared" si="62"/>
        <v>5.13</v>
      </c>
    </row>
    <row r="1337" spans="1:19" s="25" customFormat="1" ht="31.5" x14ac:dyDescent="0.25">
      <c r="A1337" s="25">
        <v>1335</v>
      </c>
      <c r="B1337" s="26" t="s">
        <v>6733</v>
      </c>
      <c r="C1337" s="26" t="s">
        <v>6732</v>
      </c>
      <c r="D1337" s="27" t="s">
        <v>583</v>
      </c>
      <c r="E1337" s="26" t="s">
        <v>6731</v>
      </c>
      <c r="F1337" s="26" t="s">
        <v>2302</v>
      </c>
      <c r="G1337" s="26" t="s">
        <v>6730</v>
      </c>
      <c r="H1337" s="26" t="s">
        <v>1105</v>
      </c>
      <c r="I1337" s="26" t="s">
        <v>6729</v>
      </c>
      <c r="J1337" s="28">
        <v>2.85</v>
      </c>
      <c r="K1337" s="25" t="s">
        <v>8472</v>
      </c>
      <c r="L1337" s="29" t="s">
        <v>8444</v>
      </c>
      <c r="M1337" s="25" t="e">
        <f>AVERAGE(SMALL(#REF!,1),SMALL(#REF!,2))</f>
        <v>#REF!</v>
      </c>
      <c r="N1337" s="25" t="e">
        <f>IF(#REF! &lt;=( AVERAGE(SMALL(#REF!,1),SMALL(#REF!,2))),#REF!, "")</f>
        <v>#REF!</v>
      </c>
      <c r="O1337" s="25" t="e">
        <f>AVERAGE(SMALL(#REF!,1),SMALL(#REF!,2))</f>
        <v>#REF!</v>
      </c>
      <c r="P1337" s="28">
        <v>2.85</v>
      </c>
      <c r="Q1337" s="25">
        <f t="shared" si="60"/>
        <v>0.71250000000000002</v>
      </c>
      <c r="R1337" s="25">
        <f t="shared" si="61"/>
        <v>3.5625</v>
      </c>
      <c r="S1337" s="28">
        <f t="shared" si="62"/>
        <v>3.8475000000000001</v>
      </c>
    </row>
    <row r="1338" spans="1:19" s="25" customFormat="1" ht="47.25" x14ac:dyDescent="0.25">
      <c r="A1338" s="25">
        <v>1336</v>
      </c>
      <c r="B1338" s="26" t="s">
        <v>6728</v>
      </c>
      <c r="C1338" s="26" t="s">
        <v>6727</v>
      </c>
      <c r="D1338" s="27" t="s">
        <v>583</v>
      </c>
      <c r="E1338" s="26" t="s">
        <v>6726</v>
      </c>
      <c r="F1338" s="26" t="s">
        <v>2302</v>
      </c>
      <c r="G1338" s="26" t="s">
        <v>6725</v>
      </c>
      <c r="H1338" s="26" t="s">
        <v>1105</v>
      </c>
      <c r="I1338" s="26" t="s">
        <v>6724</v>
      </c>
      <c r="J1338" s="28">
        <v>2.85</v>
      </c>
      <c r="K1338" s="25" t="s">
        <v>8472</v>
      </c>
      <c r="L1338" s="29" t="s">
        <v>8444</v>
      </c>
      <c r="M1338" s="25" t="e">
        <f>AVERAGE(SMALL(#REF!,1),SMALL(#REF!,2))</f>
        <v>#REF!</v>
      </c>
      <c r="N1338" s="25" t="e">
        <f>IF(#REF! &lt;=( AVERAGE(SMALL(#REF!,1),SMALL(#REF!,2))),#REF!, "")</f>
        <v>#REF!</v>
      </c>
      <c r="O1338" s="25" t="e">
        <f>AVERAGE(SMALL(#REF!,1),SMALL(#REF!,2))</f>
        <v>#REF!</v>
      </c>
      <c r="P1338" s="28">
        <v>2.85</v>
      </c>
      <c r="Q1338" s="25">
        <f t="shared" si="60"/>
        <v>0.71250000000000002</v>
      </c>
      <c r="R1338" s="25">
        <f t="shared" si="61"/>
        <v>3.5625</v>
      </c>
      <c r="S1338" s="28">
        <f t="shared" si="62"/>
        <v>3.8475000000000001</v>
      </c>
    </row>
    <row r="1339" spans="1:19" s="25" customFormat="1" ht="31.5" x14ac:dyDescent="0.25">
      <c r="A1339" s="25">
        <v>1337</v>
      </c>
      <c r="B1339" s="26" t="s">
        <v>8052</v>
      </c>
      <c r="C1339" s="26" t="s">
        <v>8051</v>
      </c>
      <c r="D1339" s="27" t="s">
        <v>1873</v>
      </c>
      <c r="E1339" s="26" t="s">
        <v>865</v>
      </c>
      <c r="F1339" s="26" t="s">
        <v>1127</v>
      </c>
      <c r="G1339" s="26" t="s">
        <v>8050</v>
      </c>
      <c r="H1339" s="26" t="s">
        <v>1105</v>
      </c>
      <c r="I1339" s="26" t="s">
        <v>8049</v>
      </c>
      <c r="J1339" s="28">
        <v>3.73</v>
      </c>
      <c r="K1339" s="25" t="s">
        <v>8472</v>
      </c>
      <c r="L1339" s="29" t="s">
        <v>8444</v>
      </c>
      <c r="M1339" s="25" t="e">
        <f>AVERAGE(SMALL(#REF!,1),SMALL(#REF!,2))</f>
        <v>#REF!</v>
      </c>
      <c r="N1339" s="25" t="e">
        <f>IF(#REF! &lt;=( AVERAGE(SMALL(#REF!,1),SMALL(#REF!,2))),#REF!, "")</f>
        <v>#REF!</v>
      </c>
      <c r="O1339" s="25" t="e">
        <f>AVERAGE(SMALL(#REF!,1),SMALL(#REF!,2))</f>
        <v>#REF!</v>
      </c>
      <c r="P1339" s="28">
        <v>3.73</v>
      </c>
      <c r="Q1339" s="25">
        <f t="shared" si="60"/>
        <v>0.9325</v>
      </c>
      <c r="R1339" s="25">
        <f t="shared" si="61"/>
        <v>4.6624999999999996</v>
      </c>
      <c r="S1339" s="28">
        <f t="shared" si="62"/>
        <v>5.0354999999999999</v>
      </c>
    </row>
    <row r="1340" spans="1:19" s="25" customFormat="1" ht="47.25" x14ac:dyDescent="0.25">
      <c r="A1340" s="25">
        <v>1338</v>
      </c>
      <c r="B1340" s="26" t="s">
        <v>1124</v>
      </c>
      <c r="C1340" s="26" t="s">
        <v>1125</v>
      </c>
      <c r="D1340" s="27" t="s">
        <v>565</v>
      </c>
      <c r="E1340" s="26" t="s">
        <v>1126</v>
      </c>
      <c r="F1340" s="26" t="s">
        <v>1127</v>
      </c>
      <c r="G1340" s="26" t="s">
        <v>1128</v>
      </c>
      <c r="H1340" s="26" t="s">
        <v>1105</v>
      </c>
      <c r="I1340" s="26" t="s">
        <v>1129</v>
      </c>
      <c r="J1340" s="28">
        <v>3.39</v>
      </c>
      <c r="K1340" s="25" t="s">
        <v>8472</v>
      </c>
      <c r="L1340" s="29" t="s">
        <v>8444</v>
      </c>
      <c r="M1340" s="25" t="e">
        <f>AVERAGE(SMALL(#REF!,1),SMALL(#REF!,2))</f>
        <v>#REF!</v>
      </c>
      <c r="N1340" s="25" t="e">
        <f>IF(#REF! &lt;=( AVERAGE(SMALL(#REF!,1),SMALL(#REF!,2))),#REF!, "")</f>
        <v>#REF!</v>
      </c>
      <c r="O1340" s="25" t="e">
        <f>AVERAGE(SMALL(#REF!,1),SMALL(#REF!,2))</f>
        <v>#REF!</v>
      </c>
      <c r="P1340" s="28">
        <v>3.39</v>
      </c>
      <c r="Q1340" s="25">
        <f t="shared" si="60"/>
        <v>0.84750000000000003</v>
      </c>
      <c r="R1340" s="25">
        <f t="shared" si="61"/>
        <v>4.2374999999999998</v>
      </c>
      <c r="S1340" s="28">
        <f t="shared" si="62"/>
        <v>4.5764999999999993</v>
      </c>
    </row>
    <row r="1341" spans="1:19" s="25" customFormat="1" ht="31.5" x14ac:dyDescent="0.25">
      <c r="A1341" s="25">
        <v>1339</v>
      </c>
      <c r="B1341" s="26" t="s">
        <v>5874</v>
      </c>
      <c r="C1341" s="26" t="s">
        <v>5873</v>
      </c>
      <c r="D1341" s="27" t="s">
        <v>565</v>
      </c>
      <c r="E1341" s="26" t="s">
        <v>1126</v>
      </c>
      <c r="F1341" s="26" t="s">
        <v>1127</v>
      </c>
      <c r="G1341" s="26" t="s">
        <v>5872</v>
      </c>
      <c r="H1341" s="26" t="s">
        <v>1105</v>
      </c>
      <c r="I1341" s="26" t="s">
        <v>5871</v>
      </c>
      <c r="J1341" s="28">
        <v>3.39</v>
      </c>
      <c r="K1341" s="25" t="s">
        <v>8472</v>
      </c>
      <c r="L1341" s="29" t="s">
        <v>8444</v>
      </c>
      <c r="M1341" s="25" t="e">
        <f>AVERAGE(SMALL(#REF!,1),SMALL(#REF!,2))</f>
        <v>#REF!</v>
      </c>
      <c r="N1341" s="25" t="e">
        <f>IF(#REF! &lt;=( AVERAGE(SMALL(#REF!,1),SMALL(#REF!,2))),#REF!, "")</f>
        <v>#REF!</v>
      </c>
      <c r="O1341" s="25" t="e">
        <f>AVERAGE(SMALL(#REF!,1),SMALL(#REF!,2))</f>
        <v>#REF!</v>
      </c>
      <c r="P1341" s="28">
        <v>3.39</v>
      </c>
      <c r="Q1341" s="25">
        <f t="shared" si="60"/>
        <v>0.84750000000000003</v>
      </c>
      <c r="R1341" s="25">
        <f t="shared" si="61"/>
        <v>4.2374999999999998</v>
      </c>
      <c r="S1341" s="28">
        <f t="shared" si="62"/>
        <v>4.5764999999999993</v>
      </c>
    </row>
    <row r="1342" spans="1:19" s="25" customFormat="1" ht="31.5" x14ac:dyDescent="0.25">
      <c r="A1342" s="25">
        <v>1340</v>
      </c>
      <c r="B1342" s="26" t="s">
        <v>5785</v>
      </c>
      <c r="C1342" s="26" t="s">
        <v>5187</v>
      </c>
      <c r="D1342" s="27" t="s">
        <v>565</v>
      </c>
      <c r="E1342" s="26" t="s">
        <v>5784</v>
      </c>
      <c r="F1342" s="26" t="s">
        <v>145</v>
      </c>
      <c r="G1342" s="26" t="s">
        <v>5783</v>
      </c>
      <c r="H1342" s="26" t="s">
        <v>1105</v>
      </c>
      <c r="I1342" s="26" t="s">
        <v>5782</v>
      </c>
      <c r="J1342" s="28">
        <v>4.07</v>
      </c>
      <c r="K1342" s="25" t="s">
        <v>8472</v>
      </c>
      <c r="L1342" s="29" t="s">
        <v>8444</v>
      </c>
      <c r="M1342" s="25" t="e">
        <f>AVERAGE(SMALL(#REF!,1),SMALL(#REF!,2))</f>
        <v>#REF!</v>
      </c>
      <c r="N1342" s="25" t="e">
        <f>IF(#REF! &lt;=( AVERAGE(SMALL(#REF!,1),SMALL(#REF!,2))),#REF!, "")</f>
        <v>#REF!</v>
      </c>
      <c r="O1342" s="25" t="e">
        <f>AVERAGE(SMALL(#REF!,1),SMALL(#REF!,2))</f>
        <v>#REF!</v>
      </c>
      <c r="P1342" s="28">
        <v>4.07</v>
      </c>
      <c r="Q1342" s="25">
        <f t="shared" si="60"/>
        <v>1.0175000000000001</v>
      </c>
      <c r="R1342" s="25">
        <f t="shared" si="61"/>
        <v>5.0875000000000004</v>
      </c>
      <c r="S1342" s="28">
        <f t="shared" si="62"/>
        <v>5.4945000000000004</v>
      </c>
    </row>
    <row r="1343" spans="1:19" s="25" customFormat="1" ht="47.25" x14ac:dyDescent="0.25">
      <c r="A1343" s="25">
        <v>1341</v>
      </c>
      <c r="B1343" s="26" t="s">
        <v>3740</v>
      </c>
      <c r="C1343" s="26" t="s">
        <v>3739</v>
      </c>
      <c r="D1343" s="27" t="s">
        <v>565</v>
      </c>
      <c r="E1343" s="26" t="s">
        <v>1126</v>
      </c>
      <c r="F1343" s="26" t="s">
        <v>1127</v>
      </c>
      <c r="G1343" s="26" t="s">
        <v>3738</v>
      </c>
      <c r="H1343" s="26" t="s">
        <v>1105</v>
      </c>
      <c r="I1343" s="26" t="s">
        <v>3737</v>
      </c>
      <c r="J1343" s="28">
        <v>3.39</v>
      </c>
      <c r="K1343" s="25" t="s">
        <v>8472</v>
      </c>
      <c r="L1343" s="29" t="s">
        <v>8444</v>
      </c>
      <c r="M1343" s="25" t="e">
        <f>AVERAGE(SMALL(#REF!,1),SMALL(#REF!,2))</f>
        <v>#REF!</v>
      </c>
      <c r="N1343" s="25" t="e">
        <f>IF(#REF! &lt;=( AVERAGE(SMALL(#REF!,1),SMALL(#REF!,2))),#REF!, "")</f>
        <v>#REF!</v>
      </c>
      <c r="O1343" s="25" t="e">
        <f>AVERAGE(SMALL(#REF!,1),SMALL(#REF!,2))</f>
        <v>#REF!</v>
      </c>
      <c r="P1343" s="28">
        <v>3.39</v>
      </c>
      <c r="Q1343" s="25">
        <f t="shared" si="60"/>
        <v>0.84750000000000003</v>
      </c>
      <c r="R1343" s="25">
        <f t="shared" si="61"/>
        <v>4.2374999999999998</v>
      </c>
      <c r="S1343" s="28">
        <f t="shared" si="62"/>
        <v>4.5764999999999993</v>
      </c>
    </row>
    <row r="1344" spans="1:19" s="25" customFormat="1" ht="47.25" x14ac:dyDescent="0.25">
      <c r="A1344" s="25">
        <v>1342</v>
      </c>
      <c r="B1344" s="26" t="s">
        <v>8326</v>
      </c>
      <c r="C1344" s="26" t="s">
        <v>8327</v>
      </c>
      <c r="D1344" s="27" t="s">
        <v>1131</v>
      </c>
      <c r="E1344" s="26" t="s">
        <v>8328</v>
      </c>
      <c r="F1344" s="26" t="s">
        <v>8329</v>
      </c>
      <c r="G1344" s="26" t="s">
        <v>8330</v>
      </c>
      <c r="H1344" s="26" t="s">
        <v>1105</v>
      </c>
      <c r="I1344" s="26" t="s">
        <v>8331</v>
      </c>
      <c r="J1344" s="28">
        <v>2.81</v>
      </c>
      <c r="K1344" s="25" t="s">
        <v>8472</v>
      </c>
      <c r="L1344" s="29" t="s">
        <v>8444</v>
      </c>
      <c r="M1344" s="25" t="e">
        <f>AVERAGE(SMALL(#REF!,1),SMALL(#REF!,2))</f>
        <v>#REF!</v>
      </c>
      <c r="N1344" s="25" t="e">
        <f>IF(#REF! &lt;=( AVERAGE(SMALL(#REF!,1),SMALL(#REF!,2))),#REF!, "")</f>
        <v>#REF!</v>
      </c>
      <c r="O1344" s="25" t="e">
        <f>AVERAGE(SMALL(#REF!,1),SMALL(#REF!,2))</f>
        <v>#REF!</v>
      </c>
      <c r="P1344" s="28">
        <v>2.81</v>
      </c>
      <c r="Q1344" s="25">
        <f t="shared" si="60"/>
        <v>0.70250000000000001</v>
      </c>
      <c r="R1344" s="25">
        <f t="shared" si="61"/>
        <v>3.5125000000000002</v>
      </c>
      <c r="S1344" s="28">
        <f t="shared" si="62"/>
        <v>3.7935000000000003</v>
      </c>
    </row>
    <row r="1345" spans="1:20" s="25" customFormat="1" ht="31.5" x14ac:dyDescent="0.25">
      <c r="A1345" s="25">
        <v>1343</v>
      </c>
      <c r="B1345" s="26" t="s">
        <v>8332</v>
      </c>
      <c r="C1345" s="26" t="s">
        <v>8333</v>
      </c>
      <c r="D1345" s="27" t="s">
        <v>1131</v>
      </c>
      <c r="E1345" s="26" t="s">
        <v>8334</v>
      </c>
      <c r="F1345" s="26" t="s">
        <v>8329</v>
      </c>
      <c r="G1345" s="26" t="s">
        <v>8330</v>
      </c>
      <c r="H1345" s="26" t="s">
        <v>1105</v>
      </c>
      <c r="I1345" s="26" t="s">
        <v>8335</v>
      </c>
      <c r="J1345" s="28">
        <v>2.81</v>
      </c>
      <c r="K1345" s="25" t="s">
        <v>8472</v>
      </c>
      <c r="L1345" s="29" t="s">
        <v>8444</v>
      </c>
      <c r="M1345" s="25" t="e">
        <f>AVERAGE(SMALL(#REF!,1),SMALL(#REF!,2))</f>
        <v>#REF!</v>
      </c>
      <c r="N1345" s="25" t="e">
        <f>IF(#REF! &lt;=( AVERAGE(SMALL(#REF!,1),SMALL(#REF!,2))),#REF!, "")</f>
        <v>#REF!</v>
      </c>
      <c r="O1345" s="25" t="e">
        <f>AVERAGE(SMALL(#REF!,1),SMALL(#REF!,2))</f>
        <v>#REF!</v>
      </c>
      <c r="P1345" s="28">
        <v>2.81</v>
      </c>
      <c r="Q1345" s="25">
        <f t="shared" si="60"/>
        <v>0.70250000000000001</v>
      </c>
      <c r="R1345" s="25">
        <f t="shared" si="61"/>
        <v>3.5125000000000002</v>
      </c>
      <c r="S1345" s="28">
        <f t="shared" si="62"/>
        <v>3.7935000000000003</v>
      </c>
    </row>
    <row r="1346" spans="1:20" s="25" customFormat="1" ht="31.5" x14ac:dyDescent="0.25">
      <c r="A1346" s="25">
        <v>1344</v>
      </c>
      <c r="B1346" s="26" t="s">
        <v>8336</v>
      </c>
      <c r="C1346" s="26" t="s">
        <v>8337</v>
      </c>
      <c r="D1346" s="27" t="s">
        <v>1131</v>
      </c>
      <c r="E1346" s="26" t="s">
        <v>8338</v>
      </c>
      <c r="F1346" s="26" t="s">
        <v>8329</v>
      </c>
      <c r="G1346" s="26" t="s">
        <v>8330</v>
      </c>
      <c r="H1346" s="26" t="s">
        <v>1105</v>
      </c>
      <c r="I1346" s="26" t="s">
        <v>8339</v>
      </c>
      <c r="J1346" s="28">
        <v>2.81</v>
      </c>
      <c r="K1346" s="25" t="s">
        <v>8472</v>
      </c>
      <c r="L1346" s="29" t="s">
        <v>8444</v>
      </c>
      <c r="M1346" s="25" t="e">
        <f>AVERAGE(SMALL(#REF!,1),SMALL(#REF!,2))</f>
        <v>#REF!</v>
      </c>
      <c r="N1346" s="25" t="e">
        <f>IF(#REF! &lt;=( AVERAGE(SMALL(#REF!,1),SMALL(#REF!,2))),#REF!, "")</f>
        <v>#REF!</v>
      </c>
      <c r="O1346" s="25" t="e">
        <f>AVERAGE(SMALL(#REF!,1),SMALL(#REF!,2))</f>
        <v>#REF!</v>
      </c>
      <c r="P1346" s="28">
        <v>2.81</v>
      </c>
      <c r="Q1346" s="25">
        <f t="shared" si="60"/>
        <v>0.70250000000000001</v>
      </c>
      <c r="R1346" s="25">
        <f t="shared" si="61"/>
        <v>3.5125000000000002</v>
      </c>
      <c r="S1346" s="28">
        <f t="shared" si="62"/>
        <v>3.7935000000000003</v>
      </c>
    </row>
    <row r="1347" spans="1:20" s="25" customFormat="1" ht="31.5" x14ac:dyDescent="0.25">
      <c r="A1347" s="25">
        <v>1345</v>
      </c>
      <c r="B1347" s="26" t="s">
        <v>8340</v>
      </c>
      <c r="C1347" s="26" t="s">
        <v>8341</v>
      </c>
      <c r="D1347" s="27" t="s">
        <v>1131</v>
      </c>
      <c r="E1347" s="26" t="s">
        <v>8342</v>
      </c>
      <c r="F1347" s="26" t="s">
        <v>8329</v>
      </c>
      <c r="G1347" s="26" t="s">
        <v>8330</v>
      </c>
      <c r="H1347" s="26" t="s">
        <v>1105</v>
      </c>
      <c r="I1347" s="26" t="s">
        <v>8343</v>
      </c>
      <c r="J1347" s="28">
        <v>2.81</v>
      </c>
      <c r="K1347" s="25" t="s">
        <v>8472</v>
      </c>
      <c r="L1347" s="29" t="s">
        <v>8444</v>
      </c>
      <c r="M1347" s="25" t="e">
        <f>AVERAGE(SMALL(#REF!,1),SMALL(#REF!,2))</f>
        <v>#REF!</v>
      </c>
      <c r="N1347" s="25" t="e">
        <f>IF(#REF! &lt;=( AVERAGE(SMALL(#REF!,1),SMALL(#REF!,2))),#REF!, "")</f>
        <v>#REF!</v>
      </c>
      <c r="O1347" s="25" t="e">
        <f>AVERAGE(SMALL(#REF!,1),SMALL(#REF!,2))</f>
        <v>#REF!</v>
      </c>
      <c r="P1347" s="28">
        <v>2.81</v>
      </c>
      <c r="Q1347" s="25">
        <f t="shared" ref="Q1347:Q1410" si="63">IF(AND(J1347&gt;0,J1347&lt;=10),J1347*0.25,IF(AND(J1347&gt;10,J1347&lt;=50),J1347*0.17,IF(AND(J1347&gt;10,J1347&lt;=100),J1347*0.12,IF(J1347&gt;100,J1347*0.1))))</f>
        <v>0.70250000000000001</v>
      </c>
      <c r="R1347" s="25">
        <f t="shared" ref="R1347:R1410" si="64">Q1347+J1347</f>
        <v>3.5125000000000002</v>
      </c>
      <c r="S1347" s="28">
        <f t="shared" ref="S1347:S1410" si="65">R1347+R1347*0.08</f>
        <v>3.7935000000000003</v>
      </c>
    </row>
    <row r="1348" spans="1:20" s="25" customFormat="1" ht="31.5" x14ac:dyDescent="0.25">
      <c r="A1348" s="25">
        <v>1346</v>
      </c>
      <c r="B1348" s="26" t="s">
        <v>6592</v>
      </c>
      <c r="C1348" s="26" t="s">
        <v>4713</v>
      </c>
      <c r="D1348" s="27" t="s">
        <v>2069</v>
      </c>
      <c r="E1348" s="26" t="s">
        <v>133</v>
      </c>
      <c r="F1348" s="26" t="s">
        <v>58</v>
      </c>
      <c r="G1348" s="26" t="s">
        <v>2064</v>
      </c>
      <c r="H1348" s="26" t="s">
        <v>1105</v>
      </c>
      <c r="I1348" s="26" t="s">
        <v>6623</v>
      </c>
      <c r="J1348" s="28">
        <v>3.8629500000000001</v>
      </c>
      <c r="K1348" s="25" t="s">
        <v>8486</v>
      </c>
      <c r="L1348" s="29" t="s">
        <v>8443</v>
      </c>
      <c r="M1348" s="25" t="e">
        <f>AVERAGE(SMALL(#REF!,1),SMALL(#REF!,2))</f>
        <v>#REF!</v>
      </c>
      <c r="N1348" s="25" t="e">
        <f>IF(#REF! &lt;=( AVERAGE(SMALL(#REF!,1),SMALL(#REF!,2))),#REF!, "")</f>
        <v>#REF!</v>
      </c>
      <c r="O1348" s="25" t="e">
        <f>AVERAGE(SMALL(#REF!,1),SMALL(#REF!,2))</f>
        <v>#REF!</v>
      </c>
      <c r="P1348" s="28">
        <v>3.8629500000000001</v>
      </c>
      <c r="Q1348" s="25">
        <f t="shared" si="63"/>
        <v>0.96573750000000003</v>
      </c>
      <c r="R1348" s="25">
        <f t="shared" si="64"/>
        <v>4.8286875</v>
      </c>
      <c r="S1348" s="28">
        <f t="shared" si="65"/>
        <v>5.2149824999999996</v>
      </c>
    </row>
    <row r="1349" spans="1:20" s="25" customFormat="1" ht="31.5" x14ac:dyDescent="0.25">
      <c r="A1349" s="25">
        <v>1347</v>
      </c>
      <c r="B1349" s="26" t="s">
        <v>6592</v>
      </c>
      <c r="C1349" s="26" t="s">
        <v>2067</v>
      </c>
      <c r="D1349" s="27" t="s">
        <v>2069</v>
      </c>
      <c r="E1349" s="26" t="s">
        <v>133</v>
      </c>
      <c r="F1349" s="26" t="s">
        <v>58</v>
      </c>
      <c r="G1349" s="26" t="s">
        <v>387</v>
      </c>
      <c r="H1349" s="26" t="s">
        <v>1105</v>
      </c>
      <c r="I1349" s="26" t="s">
        <v>6591</v>
      </c>
      <c r="J1349" s="28">
        <v>2.3026499999999999</v>
      </c>
      <c r="K1349" s="25" t="s">
        <v>8486</v>
      </c>
      <c r="L1349" s="29" t="s">
        <v>8443</v>
      </c>
      <c r="M1349" s="25" t="e">
        <f>AVERAGE(SMALL(#REF!,1),SMALL(#REF!,2))</f>
        <v>#REF!</v>
      </c>
      <c r="N1349" s="25" t="e">
        <f>IF(#REF! &lt;=( AVERAGE(SMALL(#REF!,1),SMALL(#REF!,2))),#REF!, "")</f>
        <v>#REF!</v>
      </c>
      <c r="O1349" s="25" t="e">
        <f>AVERAGE(SMALL(#REF!,1),SMALL(#REF!,2))</f>
        <v>#REF!</v>
      </c>
      <c r="P1349" s="28">
        <v>2.3026499999999999</v>
      </c>
      <c r="Q1349" s="25">
        <f t="shared" si="63"/>
        <v>0.57566249999999997</v>
      </c>
      <c r="R1349" s="25">
        <f t="shared" si="64"/>
        <v>2.8783124999999998</v>
      </c>
      <c r="S1349" s="28">
        <f t="shared" si="65"/>
        <v>3.1085775</v>
      </c>
    </row>
    <row r="1350" spans="1:20" s="25" customFormat="1" ht="47.25" x14ac:dyDescent="0.25">
      <c r="A1350" s="25">
        <v>1348</v>
      </c>
      <c r="B1350" s="26" t="s">
        <v>2426</v>
      </c>
      <c r="C1350" s="26" t="s">
        <v>1531</v>
      </c>
      <c r="D1350" s="27" t="s">
        <v>1532</v>
      </c>
      <c r="E1350" s="26" t="s">
        <v>133</v>
      </c>
      <c r="F1350" s="26" t="s">
        <v>421</v>
      </c>
      <c r="G1350" s="26" t="s">
        <v>2427</v>
      </c>
      <c r="H1350" s="26" t="s">
        <v>2428</v>
      </c>
      <c r="I1350" s="26" t="s">
        <v>2429</v>
      </c>
      <c r="J1350" s="28">
        <v>0.56000000000000005</v>
      </c>
      <c r="K1350" s="25" t="s">
        <v>8472</v>
      </c>
      <c r="L1350" s="29" t="s">
        <v>8444</v>
      </c>
      <c r="M1350" s="25" t="e">
        <f>AVERAGE(SMALL(#REF!,1),SMALL(#REF!,2))</f>
        <v>#REF!</v>
      </c>
      <c r="N1350" s="25" t="e">
        <f>IF(#REF! &lt;=( AVERAGE(SMALL(#REF!,1),SMALL(#REF!,2))),#REF!, "")</f>
        <v>#REF!</v>
      </c>
      <c r="O1350" s="25" t="e">
        <f>AVERAGE(SMALL(#REF!,1),SMALL(#REF!,2))</f>
        <v>#REF!</v>
      </c>
      <c r="P1350" s="28">
        <v>0.56000000000000005</v>
      </c>
      <c r="Q1350" s="25">
        <f t="shared" si="63"/>
        <v>0.14000000000000001</v>
      </c>
      <c r="R1350" s="25">
        <f t="shared" si="64"/>
        <v>0.70000000000000007</v>
      </c>
      <c r="S1350" s="28">
        <f t="shared" si="65"/>
        <v>0.75600000000000012</v>
      </c>
    </row>
    <row r="1351" spans="1:20" s="25" customFormat="1" ht="47.25" x14ac:dyDescent="0.25">
      <c r="A1351" s="25">
        <v>1349</v>
      </c>
      <c r="B1351" s="26" t="s">
        <v>2430</v>
      </c>
      <c r="C1351" s="26" t="s">
        <v>536</v>
      </c>
      <c r="D1351" s="27" t="s">
        <v>537</v>
      </c>
      <c r="E1351" s="26" t="s">
        <v>45</v>
      </c>
      <c r="F1351" s="26" t="s">
        <v>58</v>
      </c>
      <c r="G1351" s="26" t="s">
        <v>2431</v>
      </c>
      <c r="H1351" s="26" t="s">
        <v>2428</v>
      </c>
      <c r="I1351" s="26" t="s">
        <v>2432</v>
      </c>
      <c r="J1351" s="28">
        <v>5.91</v>
      </c>
      <c r="K1351" s="25" t="s">
        <v>8472</v>
      </c>
      <c r="L1351" s="29" t="s">
        <v>8444</v>
      </c>
      <c r="M1351" s="25" t="e">
        <f>AVERAGE(SMALL(#REF!,1),SMALL(#REF!,2))</f>
        <v>#REF!</v>
      </c>
      <c r="N1351" s="25" t="e">
        <f>IF(#REF! &lt;=( AVERAGE(SMALL(#REF!,1),SMALL(#REF!,2))),#REF!, "")</f>
        <v>#REF!</v>
      </c>
      <c r="O1351" s="25" t="e">
        <f>AVERAGE(SMALL(#REF!,1),SMALL(#REF!,2))</f>
        <v>#REF!</v>
      </c>
      <c r="P1351" s="28">
        <v>5.91</v>
      </c>
      <c r="Q1351" s="25">
        <f t="shared" si="63"/>
        <v>1.4775</v>
      </c>
      <c r="R1351" s="25">
        <f t="shared" si="64"/>
        <v>7.3875000000000002</v>
      </c>
      <c r="S1351" s="28">
        <f t="shared" si="65"/>
        <v>7.9785000000000004</v>
      </c>
    </row>
    <row r="1352" spans="1:20" s="25" customFormat="1" ht="47.25" x14ac:dyDescent="0.25">
      <c r="A1352" s="25">
        <v>1350</v>
      </c>
      <c r="B1352" s="26" t="s">
        <v>2433</v>
      </c>
      <c r="C1352" s="26" t="s">
        <v>2434</v>
      </c>
      <c r="D1352" s="27" t="s">
        <v>2436</v>
      </c>
      <c r="E1352" s="26" t="s">
        <v>133</v>
      </c>
      <c r="F1352" s="26" t="s">
        <v>58</v>
      </c>
      <c r="G1352" s="26" t="s">
        <v>2435</v>
      </c>
      <c r="H1352" s="26" t="s">
        <v>2428</v>
      </c>
      <c r="I1352" s="26" t="s">
        <v>2437</v>
      </c>
      <c r="J1352" s="28">
        <v>2.39</v>
      </c>
      <c r="K1352" s="25" t="s">
        <v>8472</v>
      </c>
      <c r="L1352" s="29" t="s">
        <v>8444</v>
      </c>
      <c r="M1352" s="25" t="e">
        <f>AVERAGE(SMALL(#REF!,1),SMALL(#REF!,2))</f>
        <v>#REF!</v>
      </c>
      <c r="N1352" s="25" t="e">
        <f>IF(#REF! &lt;=( AVERAGE(SMALL(#REF!,1),SMALL(#REF!,2))),#REF!, "")</f>
        <v>#REF!</v>
      </c>
      <c r="O1352" s="25" t="e">
        <f>AVERAGE(SMALL(#REF!,1),SMALL(#REF!,2))</f>
        <v>#REF!</v>
      </c>
      <c r="P1352" s="28">
        <v>2.39</v>
      </c>
      <c r="Q1352" s="25">
        <f t="shared" si="63"/>
        <v>0.59750000000000003</v>
      </c>
      <c r="R1352" s="25">
        <f t="shared" si="64"/>
        <v>2.9875000000000003</v>
      </c>
      <c r="S1352" s="28">
        <f t="shared" si="65"/>
        <v>3.2265000000000001</v>
      </c>
    </row>
    <row r="1353" spans="1:20" s="25" customFormat="1" ht="63" x14ac:dyDescent="0.25">
      <c r="A1353" s="25">
        <v>1351</v>
      </c>
      <c r="B1353" s="26" t="s">
        <v>3409</v>
      </c>
      <c r="C1353" s="26" t="s">
        <v>3410</v>
      </c>
      <c r="D1353" s="27" t="s">
        <v>762</v>
      </c>
      <c r="E1353" s="26" t="s">
        <v>212</v>
      </c>
      <c r="F1353" s="26" t="s">
        <v>1205</v>
      </c>
      <c r="G1353" s="26" t="s">
        <v>3411</v>
      </c>
      <c r="H1353" s="26" t="s">
        <v>3412</v>
      </c>
      <c r="I1353" s="26" t="s">
        <v>3413</v>
      </c>
      <c r="J1353" s="28">
        <v>2.9</v>
      </c>
      <c r="K1353" s="25" t="s">
        <v>8472</v>
      </c>
      <c r="L1353" s="29" t="s">
        <v>8444</v>
      </c>
      <c r="M1353" s="25" t="e">
        <f>AVERAGE(SMALL(#REF!,1),SMALL(#REF!,2))</f>
        <v>#REF!</v>
      </c>
      <c r="N1353" s="25" t="e">
        <f>IF(#REF! &lt;=( AVERAGE(SMALL(#REF!,1),SMALL(#REF!,2))),#REF!, "")</f>
        <v>#REF!</v>
      </c>
      <c r="O1353" s="25" t="e">
        <f>AVERAGE(SMALL(#REF!,1),SMALL(#REF!,2))</f>
        <v>#REF!</v>
      </c>
      <c r="P1353" s="28">
        <v>2.9</v>
      </c>
      <c r="Q1353" s="25">
        <f t="shared" si="63"/>
        <v>0.72499999999999998</v>
      </c>
      <c r="R1353" s="25">
        <f t="shared" si="64"/>
        <v>3.625</v>
      </c>
      <c r="S1353" s="28">
        <f t="shared" si="65"/>
        <v>3.915</v>
      </c>
    </row>
    <row r="1354" spans="1:20" s="25" customFormat="1" ht="47.25" x14ac:dyDescent="0.25">
      <c r="A1354" s="25">
        <v>1352</v>
      </c>
      <c r="B1354" s="35" t="s">
        <v>5049</v>
      </c>
      <c r="C1354" s="35" t="s">
        <v>5048</v>
      </c>
      <c r="D1354" s="36" t="s">
        <v>2027</v>
      </c>
      <c r="E1354" s="35" t="s">
        <v>5047</v>
      </c>
      <c r="F1354" s="35" t="s">
        <v>130</v>
      </c>
      <c r="G1354" s="35" t="s">
        <v>5046</v>
      </c>
      <c r="H1354" s="35" t="s">
        <v>5045</v>
      </c>
      <c r="I1354" s="35" t="s">
        <v>5044</v>
      </c>
      <c r="J1354" s="28">
        <v>6.94</v>
      </c>
      <c r="K1354" s="25" t="s">
        <v>8472</v>
      </c>
      <c r="L1354" s="29" t="s">
        <v>8444</v>
      </c>
      <c r="M1354" s="25" t="e">
        <f>AVERAGE(SMALL(#REF!,1),SMALL(#REF!,2))</f>
        <v>#REF!</v>
      </c>
      <c r="N1354" s="25" t="e">
        <f>IF(#REF! &lt;=( AVERAGE(SMALL(#REF!,1),SMALL(#REF!,2))),#REF!, "")</f>
        <v>#REF!</v>
      </c>
      <c r="O1354" s="25" t="e">
        <f>AVERAGE(SMALL(#REF!,1),SMALL(#REF!,2))</f>
        <v>#REF!</v>
      </c>
      <c r="P1354" s="28">
        <v>6.94</v>
      </c>
      <c r="Q1354" s="25">
        <f t="shared" si="63"/>
        <v>1.7350000000000001</v>
      </c>
      <c r="R1354" s="25">
        <f t="shared" si="64"/>
        <v>8.6750000000000007</v>
      </c>
      <c r="S1354" s="28">
        <f t="shared" si="65"/>
        <v>9.3690000000000015</v>
      </c>
      <c r="T1354" s="25" t="s">
        <v>8513</v>
      </c>
    </row>
    <row r="1355" spans="1:20" s="25" customFormat="1" ht="63" x14ac:dyDescent="0.25">
      <c r="A1355" s="25">
        <v>1353</v>
      </c>
      <c r="B1355" s="26" t="s">
        <v>6924</v>
      </c>
      <c r="C1355" s="26" t="s">
        <v>6923</v>
      </c>
      <c r="D1355" s="27" t="s">
        <v>1924</v>
      </c>
      <c r="E1355" s="26" t="s">
        <v>207</v>
      </c>
      <c r="F1355" s="26" t="s">
        <v>26</v>
      </c>
      <c r="G1355" s="26" t="s">
        <v>6922</v>
      </c>
      <c r="H1355" s="26" t="s">
        <v>5045</v>
      </c>
      <c r="I1355" s="26" t="s">
        <v>6921</v>
      </c>
      <c r="J1355" s="28">
        <v>4.54</v>
      </c>
      <c r="K1355" s="25" t="s">
        <v>8472</v>
      </c>
      <c r="L1355" s="29" t="s">
        <v>8444</v>
      </c>
      <c r="M1355" s="25" t="e">
        <f>AVERAGE(SMALL(#REF!,1),SMALL(#REF!,2))</f>
        <v>#REF!</v>
      </c>
      <c r="N1355" s="25" t="e">
        <f>IF(#REF! &lt;=( AVERAGE(SMALL(#REF!,1),SMALL(#REF!,2))),#REF!, "")</f>
        <v>#REF!</v>
      </c>
      <c r="O1355" s="25" t="e">
        <f>AVERAGE(SMALL(#REF!,1),SMALL(#REF!,2))</f>
        <v>#REF!</v>
      </c>
      <c r="P1355" s="28">
        <v>4.54</v>
      </c>
      <c r="Q1355" s="25">
        <f t="shared" si="63"/>
        <v>1.135</v>
      </c>
      <c r="R1355" s="25">
        <f t="shared" si="64"/>
        <v>5.6749999999999998</v>
      </c>
      <c r="S1355" s="28">
        <f t="shared" si="65"/>
        <v>6.1289999999999996</v>
      </c>
    </row>
    <row r="1356" spans="1:20" s="25" customFormat="1" ht="31.5" x14ac:dyDescent="0.25">
      <c r="A1356" s="25">
        <v>1354</v>
      </c>
      <c r="B1356" s="26" t="s">
        <v>6920</v>
      </c>
      <c r="C1356" s="26" t="s">
        <v>6919</v>
      </c>
      <c r="D1356" s="27" t="s">
        <v>1104</v>
      </c>
      <c r="E1356" s="26" t="s">
        <v>125</v>
      </c>
      <c r="F1356" s="26" t="s">
        <v>1205</v>
      </c>
      <c r="G1356" s="26" t="s">
        <v>8154</v>
      </c>
      <c r="H1356" s="26" t="s">
        <v>5045</v>
      </c>
      <c r="I1356" s="26" t="s">
        <v>6918</v>
      </c>
      <c r="J1356" s="28">
        <v>7.81</v>
      </c>
      <c r="K1356" s="25" t="s">
        <v>8486</v>
      </c>
      <c r="L1356" s="29" t="s">
        <v>8443</v>
      </c>
      <c r="M1356" s="25" t="e">
        <f>AVERAGE(SMALL(#REF!,1),SMALL(#REF!,2))</f>
        <v>#REF!</v>
      </c>
      <c r="N1356" s="25" t="e">
        <f>IF(#REF! &lt;=( AVERAGE(SMALL(#REF!,1),SMALL(#REF!,2))),#REF!, "")</f>
        <v>#REF!</v>
      </c>
      <c r="O1356" s="25" t="e">
        <f>AVERAGE(SMALL(#REF!,1),SMALL(#REF!,2))</f>
        <v>#REF!</v>
      </c>
      <c r="P1356" s="28">
        <v>11.1</v>
      </c>
      <c r="Q1356" s="25">
        <f t="shared" si="63"/>
        <v>1.9524999999999999</v>
      </c>
      <c r="R1356" s="25">
        <f t="shared" si="64"/>
        <v>9.7624999999999993</v>
      </c>
      <c r="S1356" s="28">
        <f t="shared" si="65"/>
        <v>10.5435</v>
      </c>
    </row>
    <row r="1357" spans="1:20" s="25" customFormat="1" ht="31.5" x14ac:dyDescent="0.25">
      <c r="A1357" s="25">
        <v>1355</v>
      </c>
      <c r="B1357" s="26" t="s">
        <v>6920</v>
      </c>
      <c r="C1357" s="26" t="s">
        <v>6919</v>
      </c>
      <c r="D1357" s="27" t="s">
        <v>1104</v>
      </c>
      <c r="E1357" s="26" t="s">
        <v>125</v>
      </c>
      <c r="F1357" s="26" t="s">
        <v>1205</v>
      </c>
      <c r="G1357" s="26" t="s">
        <v>8155</v>
      </c>
      <c r="H1357" s="26" t="s">
        <v>5045</v>
      </c>
      <c r="I1357" s="26" t="s">
        <v>6918</v>
      </c>
      <c r="J1357" s="28">
        <v>15.45</v>
      </c>
      <c r="K1357" s="25" t="s">
        <v>8486</v>
      </c>
      <c r="L1357" s="29" t="s">
        <v>8443</v>
      </c>
      <c r="M1357" s="25" t="e">
        <f>AVERAGE(SMALL(#REF!,1),SMALL(#REF!,2))</f>
        <v>#REF!</v>
      </c>
      <c r="N1357" s="25" t="e">
        <f>IF(#REF! &lt;=( AVERAGE(SMALL(#REF!,1),SMALL(#REF!,2))),#REF!, "")</f>
        <v>#REF!</v>
      </c>
      <c r="O1357" s="25" t="e">
        <f>AVERAGE(SMALL(#REF!,1),SMALL(#REF!,2))</f>
        <v>#REF!</v>
      </c>
      <c r="P1357" s="28">
        <v>6.65</v>
      </c>
      <c r="Q1357" s="25">
        <f t="shared" si="63"/>
        <v>2.6265000000000001</v>
      </c>
      <c r="R1357" s="25">
        <f t="shared" si="64"/>
        <v>18.076499999999999</v>
      </c>
      <c r="S1357" s="28">
        <f t="shared" si="65"/>
        <v>19.52262</v>
      </c>
    </row>
    <row r="1358" spans="1:20" s="25" customFormat="1" ht="31.5" x14ac:dyDescent="0.25">
      <c r="A1358" s="25">
        <v>1356</v>
      </c>
      <c r="B1358" s="26" t="s">
        <v>6917</v>
      </c>
      <c r="C1358" s="26" t="s">
        <v>6916</v>
      </c>
      <c r="D1358" s="27" t="s">
        <v>5471</v>
      </c>
      <c r="E1358" s="26" t="s">
        <v>6915</v>
      </c>
      <c r="F1358" s="26" t="s">
        <v>6914</v>
      </c>
      <c r="G1358" s="26" t="s">
        <v>6913</v>
      </c>
      <c r="H1358" s="26" t="s">
        <v>5045</v>
      </c>
      <c r="I1358" s="26" t="s">
        <v>6912</v>
      </c>
      <c r="J1358" s="28">
        <v>2.992</v>
      </c>
      <c r="K1358" s="25" t="s">
        <v>8486</v>
      </c>
      <c r="L1358" s="29" t="s">
        <v>8443</v>
      </c>
      <c r="M1358" s="25" t="e">
        <f>AVERAGE(SMALL(#REF!,1),SMALL(#REF!,2))</f>
        <v>#REF!</v>
      </c>
      <c r="N1358" s="25" t="e">
        <f>IF(#REF! &lt;=( AVERAGE(SMALL(#REF!,1),SMALL(#REF!,2))),#REF!, "")</f>
        <v>#REF!</v>
      </c>
      <c r="O1358" s="25" t="e">
        <f>AVERAGE(SMALL(#REF!,1),SMALL(#REF!,2))</f>
        <v>#REF!</v>
      </c>
      <c r="P1358" s="28">
        <v>2.992</v>
      </c>
      <c r="Q1358" s="25">
        <f t="shared" si="63"/>
        <v>0.748</v>
      </c>
      <c r="R1358" s="25">
        <f t="shared" si="64"/>
        <v>3.74</v>
      </c>
      <c r="S1358" s="28">
        <f t="shared" si="65"/>
        <v>4.0392000000000001</v>
      </c>
    </row>
    <row r="1359" spans="1:20" s="25" customFormat="1" ht="47.25" x14ac:dyDescent="0.25">
      <c r="A1359" s="25">
        <v>1357</v>
      </c>
      <c r="B1359" s="26" t="s">
        <v>5748</v>
      </c>
      <c r="C1359" s="26" t="s">
        <v>5747</v>
      </c>
      <c r="D1359" s="27" t="s">
        <v>5744</v>
      </c>
      <c r="E1359" s="26" t="s">
        <v>5746</v>
      </c>
      <c r="F1359" s="26" t="s">
        <v>181</v>
      </c>
      <c r="G1359" s="26" t="s">
        <v>5745</v>
      </c>
      <c r="H1359" s="26" t="s">
        <v>3729</v>
      </c>
      <c r="I1359" s="26" t="s">
        <v>5743</v>
      </c>
      <c r="J1359" s="28">
        <v>4.32</v>
      </c>
      <c r="K1359" s="25" t="s">
        <v>8472</v>
      </c>
      <c r="L1359" s="29" t="s">
        <v>8444</v>
      </c>
      <c r="M1359" s="25" t="e">
        <f>AVERAGE(SMALL(#REF!,1),SMALL(#REF!,2))</f>
        <v>#REF!</v>
      </c>
      <c r="N1359" s="25" t="e">
        <f>IF(#REF! &lt;=( AVERAGE(SMALL(#REF!,1),SMALL(#REF!,2))),#REF!, "")</f>
        <v>#REF!</v>
      </c>
      <c r="O1359" s="25" t="e">
        <f>AVERAGE(SMALL(#REF!,1),SMALL(#REF!,2))</f>
        <v>#REF!</v>
      </c>
      <c r="P1359" s="28">
        <v>4.32</v>
      </c>
      <c r="Q1359" s="25">
        <f t="shared" si="63"/>
        <v>1.08</v>
      </c>
      <c r="R1359" s="25">
        <f t="shared" si="64"/>
        <v>5.4</v>
      </c>
      <c r="S1359" s="28">
        <f t="shared" si="65"/>
        <v>5.8320000000000007</v>
      </c>
    </row>
    <row r="1360" spans="1:20" s="25" customFormat="1" ht="47.25" x14ac:dyDescent="0.25">
      <c r="A1360" s="25">
        <v>1358</v>
      </c>
      <c r="B1360" s="26" t="s">
        <v>5754</v>
      </c>
      <c r="C1360" s="26" t="s">
        <v>263</v>
      </c>
      <c r="D1360" s="27" t="s">
        <v>266</v>
      </c>
      <c r="E1360" s="26" t="s">
        <v>857</v>
      </c>
      <c r="F1360" s="26" t="s">
        <v>1205</v>
      </c>
      <c r="G1360" s="26" t="s">
        <v>5753</v>
      </c>
      <c r="H1360" s="26" t="s">
        <v>3729</v>
      </c>
      <c r="I1360" s="26" t="s">
        <v>5752</v>
      </c>
      <c r="J1360" s="28">
        <v>2.02</v>
      </c>
      <c r="K1360" s="25" t="s">
        <v>8472</v>
      </c>
      <c r="L1360" s="29" t="s">
        <v>8444</v>
      </c>
      <c r="M1360" s="25" t="e">
        <f>AVERAGE(SMALL(#REF!,1),SMALL(#REF!,2))</f>
        <v>#REF!</v>
      </c>
      <c r="N1360" s="25" t="e">
        <f>IF(#REF! &lt;=( AVERAGE(SMALL(#REF!,1),SMALL(#REF!,2))),#REF!, "")</f>
        <v>#REF!</v>
      </c>
      <c r="O1360" s="25" t="e">
        <f>AVERAGE(SMALL(#REF!,1),SMALL(#REF!,2))</f>
        <v>#REF!</v>
      </c>
      <c r="P1360" s="28">
        <v>2.02</v>
      </c>
      <c r="Q1360" s="25">
        <f t="shared" si="63"/>
        <v>0.505</v>
      </c>
      <c r="R1360" s="25">
        <f t="shared" si="64"/>
        <v>2.5249999999999999</v>
      </c>
      <c r="S1360" s="28">
        <f t="shared" si="65"/>
        <v>2.7269999999999999</v>
      </c>
    </row>
    <row r="1361" spans="1:19" s="25" customFormat="1" ht="47.25" x14ac:dyDescent="0.25">
      <c r="A1361" s="25">
        <v>1359</v>
      </c>
      <c r="B1361" s="26" t="s">
        <v>5754</v>
      </c>
      <c r="C1361" s="26" t="s">
        <v>263</v>
      </c>
      <c r="D1361" s="27" t="s">
        <v>468</v>
      </c>
      <c r="E1361" s="26" t="s">
        <v>1529</v>
      </c>
      <c r="F1361" s="26" t="s">
        <v>150</v>
      </c>
      <c r="G1361" s="26" t="s">
        <v>4758</v>
      </c>
      <c r="H1361" s="26" t="s">
        <v>3729</v>
      </c>
      <c r="I1361" s="26" t="s">
        <v>5755</v>
      </c>
      <c r="J1361" s="28">
        <v>2.19</v>
      </c>
      <c r="K1361" s="25" t="s">
        <v>8472</v>
      </c>
      <c r="L1361" s="29" t="s">
        <v>8444</v>
      </c>
      <c r="M1361" s="25" t="e">
        <f>AVERAGE(SMALL(#REF!,1),SMALL(#REF!,2))</f>
        <v>#REF!</v>
      </c>
      <c r="N1361" s="25" t="e">
        <f>IF(#REF! &lt;=( AVERAGE(SMALL(#REF!,1),SMALL(#REF!,2))),#REF!, "")</f>
        <v>#REF!</v>
      </c>
      <c r="O1361" s="25" t="e">
        <f>AVERAGE(SMALL(#REF!,1),SMALL(#REF!,2))</f>
        <v>#REF!</v>
      </c>
      <c r="P1361" s="28">
        <v>2.19</v>
      </c>
      <c r="Q1361" s="25">
        <f t="shared" si="63"/>
        <v>0.54749999999999999</v>
      </c>
      <c r="R1361" s="25">
        <f t="shared" si="64"/>
        <v>2.7374999999999998</v>
      </c>
      <c r="S1361" s="28">
        <f t="shared" si="65"/>
        <v>2.9564999999999997</v>
      </c>
    </row>
    <row r="1362" spans="1:19" s="25" customFormat="1" ht="47.25" x14ac:dyDescent="0.25">
      <c r="A1362" s="25">
        <v>1360</v>
      </c>
      <c r="B1362" s="26" t="s">
        <v>5751</v>
      </c>
      <c r="C1362" s="26" t="s">
        <v>8466</v>
      </c>
      <c r="D1362" s="27" t="s">
        <v>5750</v>
      </c>
      <c r="E1362" s="26" t="s">
        <v>116</v>
      </c>
      <c r="F1362" s="26" t="s">
        <v>1205</v>
      </c>
      <c r="G1362" s="26" t="s">
        <v>4672</v>
      </c>
      <c r="H1362" s="26" t="s">
        <v>3729</v>
      </c>
      <c r="I1362" s="26" t="s">
        <v>5749</v>
      </c>
      <c r="J1362" s="28">
        <v>3.84</v>
      </c>
      <c r="K1362" s="25" t="s">
        <v>8472</v>
      </c>
      <c r="L1362" s="29" t="s">
        <v>8444</v>
      </c>
      <c r="M1362" s="25" t="e">
        <f>AVERAGE(SMALL(#REF!,1),SMALL(#REF!,2))</f>
        <v>#REF!</v>
      </c>
      <c r="N1362" s="25" t="e">
        <f>IF(#REF! &lt;=( AVERAGE(SMALL(#REF!,1),SMALL(#REF!,2))),#REF!, "")</f>
        <v>#REF!</v>
      </c>
      <c r="O1362" s="25" t="e">
        <f>AVERAGE(SMALL(#REF!,1),SMALL(#REF!,2))</f>
        <v>#REF!</v>
      </c>
      <c r="P1362" s="28">
        <v>3.84</v>
      </c>
      <c r="Q1362" s="25">
        <f t="shared" si="63"/>
        <v>0.96</v>
      </c>
      <c r="R1362" s="25">
        <f t="shared" si="64"/>
        <v>4.8</v>
      </c>
      <c r="S1362" s="28">
        <f t="shared" si="65"/>
        <v>5.1840000000000002</v>
      </c>
    </row>
    <row r="1363" spans="1:19" s="25" customFormat="1" ht="47.25" x14ac:dyDescent="0.25">
      <c r="A1363" s="25">
        <v>1361</v>
      </c>
      <c r="B1363" s="26" t="s">
        <v>3732</v>
      </c>
      <c r="C1363" s="26" t="s">
        <v>3731</v>
      </c>
      <c r="D1363" s="27" t="s">
        <v>2308</v>
      </c>
      <c r="E1363" s="26" t="s">
        <v>1904</v>
      </c>
      <c r="F1363" s="26" t="s">
        <v>401</v>
      </c>
      <c r="G1363" s="26" t="s">
        <v>3730</v>
      </c>
      <c r="H1363" s="26" t="s">
        <v>3729</v>
      </c>
      <c r="I1363" s="26" t="s">
        <v>3728</v>
      </c>
      <c r="J1363" s="28">
        <v>5.51</v>
      </c>
      <c r="K1363" s="25" t="s">
        <v>8472</v>
      </c>
      <c r="L1363" s="29" t="s">
        <v>8444</v>
      </c>
      <c r="M1363" s="25" t="e">
        <f>AVERAGE(SMALL(#REF!,1),SMALL(#REF!,2))</f>
        <v>#REF!</v>
      </c>
      <c r="N1363" s="25" t="e">
        <f>IF(#REF! &lt;=( AVERAGE(SMALL(#REF!,1),SMALL(#REF!,2))),#REF!, "")</f>
        <v>#REF!</v>
      </c>
      <c r="O1363" s="25" t="e">
        <f>AVERAGE(SMALL(#REF!,1),SMALL(#REF!,2))</f>
        <v>#REF!</v>
      </c>
      <c r="P1363" s="28">
        <v>5.51</v>
      </c>
      <c r="Q1363" s="25">
        <f t="shared" si="63"/>
        <v>1.3774999999999999</v>
      </c>
      <c r="R1363" s="25">
        <f t="shared" si="64"/>
        <v>6.8874999999999993</v>
      </c>
      <c r="S1363" s="28">
        <f t="shared" si="65"/>
        <v>7.4384999999999994</v>
      </c>
    </row>
    <row r="1364" spans="1:19" s="25" customFormat="1" ht="31.5" x14ac:dyDescent="0.25">
      <c r="A1364" s="25">
        <v>1362</v>
      </c>
      <c r="B1364" s="26" t="s">
        <v>1228</v>
      </c>
      <c r="C1364" s="26" t="s">
        <v>1229</v>
      </c>
      <c r="D1364" s="27" t="s">
        <v>198</v>
      </c>
      <c r="E1364" s="26" t="s">
        <v>1230</v>
      </c>
      <c r="F1364" s="26" t="s">
        <v>570</v>
      </c>
      <c r="G1364" s="26" t="s">
        <v>1231</v>
      </c>
      <c r="H1364" s="26" t="s">
        <v>1195</v>
      </c>
      <c r="I1364" s="26" t="s">
        <v>1232</v>
      </c>
      <c r="J1364" s="28">
        <v>4.8899999999999997</v>
      </c>
      <c r="K1364" s="25" t="s">
        <v>8472</v>
      </c>
      <c r="L1364" s="29" t="s">
        <v>8444</v>
      </c>
      <c r="M1364" s="25" t="e">
        <f>AVERAGE(SMALL(#REF!,1),SMALL(#REF!,2))</f>
        <v>#REF!</v>
      </c>
      <c r="N1364" s="25" t="e">
        <f>IF(#REF! &lt;=( AVERAGE(SMALL(#REF!,1),SMALL(#REF!,2))),#REF!, "")</f>
        <v>#REF!</v>
      </c>
      <c r="O1364" s="25" t="e">
        <f>AVERAGE(SMALL(#REF!,1),SMALL(#REF!,2))</f>
        <v>#REF!</v>
      </c>
      <c r="P1364" s="28">
        <v>4.8899999999999997</v>
      </c>
      <c r="Q1364" s="25">
        <f t="shared" si="63"/>
        <v>1.2224999999999999</v>
      </c>
      <c r="R1364" s="25">
        <f t="shared" si="64"/>
        <v>6.1124999999999998</v>
      </c>
      <c r="S1364" s="28">
        <f t="shared" si="65"/>
        <v>6.6014999999999997</v>
      </c>
    </row>
    <row r="1365" spans="1:19" s="25" customFormat="1" ht="31.5" x14ac:dyDescent="0.25">
      <c r="A1365" s="25">
        <v>1363</v>
      </c>
      <c r="B1365" s="26" t="s">
        <v>1217</v>
      </c>
      <c r="C1365" s="26" t="s">
        <v>1218</v>
      </c>
      <c r="D1365" s="27" t="s">
        <v>1221</v>
      </c>
      <c r="E1365" s="26" t="s">
        <v>1219</v>
      </c>
      <c r="F1365" s="26" t="s">
        <v>195</v>
      </c>
      <c r="G1365" s="26" t="s">
        <v>1220</v>
      </c>
      <c r="H1365" s="26" t="s">
        <v>1195</v>
      </c>
      <c r="I1365" s="26" t="s">
        <v>1222</v>
      </c>
      <c r="J1365" s="28">
        <v>2.83</v>
      </c>
      <c r="K1365" s="25" t="s">
        <v>8472</v>
      </c>
      <c r="L1365" s="29" t="s">
        <v>8444</v>
      </c>
      <c r="M1365" s="25" t="e">
        <f>AVERAGE(SMALL(#REF!,1),SMALL(#REF!,2))</f>
        <v>#REF!</v>
      </c>
      <c r="N1365" s="25" t="e">
        <f>IF(#REF! &lt;=( AVERAGE(SMALL(#REF!,1),SMALL(#REF!,2))),#REF!, "")</f>
        <v>#REF!</v>
      </c>
      <c r="O1365" s="25" t="e">
        <f>AVERAGE(SMALL(#REF!,1),SMALL(#REF!,2))</f>
        <v>#REF!</v>
      </c>
      <c r="P1365" s="28">
        <v>2.83</v>
      </c>
      <c r="Q1365" s="25">
        <f t="shared" si="63"/>
        <v>0.70750000000000002</v>
      </c>
      <c r="R1365" s="25">
        <f t="shared" si="64"/>
        <v>3.5375000000000001</v>
      </c>
      <c r="S1365" s="28">
        <f t="shared" si="65"/>
        <v>3.8205</v>
      </c>
    </row>
    <row r="1366" spans="1:19" s="25" customFormat="1" ht="31.5" x14ac:dyDescent="0.25">
      <c r="A1366" s="25">
        <v>1364</v>
      </c>
      <c r="B1366" s="26" t="s">
        <v>1223</v>
      </c>
      <c r="C1366" s="26" t="s">
        <v>1224</v>
      </c>
      <c r="D1366" s="27" t="s">
        <v>1226</v>
      </c>
      <c r="E1366" s="26" t="s">
        <v>1225</v>
      </c>
      <c r="F1366" s="26" t="s">
        <v>195</v>
      </c>
      <c r="G1366" s="26" t="s">
        <v>1220</v>
      </c>
      <c r="H1366" s="26" t="s">
        <v>1195</v>
      </c>
      <c r="I1366" s="26" t="s">
        <v>1227</v>
      </c>
      <c r="J1366" s="28">
        <v>3.32</v>
      </c>
      <c r="K1366" s="25" t="s">
        <v>8472</v>
      </c>
      <c r="L1366" s="29" t="s">
        <v>8444</v>
      </c>
      <c r="M1366" s="25" t="e">
        <f>AVERAGE(SMALL(#REF!,1),SMALL(#REF!,2))</f>
        <v>#REF!</v>
      </c>
      <c r="N1366" s="25" t="e">
        <f>IF(#REF! &lt;=( AVERAGE(SMALL(#REF!,1),SMALL(#REF!,2))),#REF!, "")</f>
        <v>#REF!</v>
      </c>
      <c r="O1366" s="25" t="e">
        <f>AVERAGE(SMALL(#REF!,1),SMALL(#REF!,2))</f>
        <v>#REF!</v>
      </c>
      <c r="P1366" s="28">
        <v>3.32</v>
      </c>
      <c r="Q1366" s="25">
        <f t="shared" si="63"/>
        <v>0.83</v>
      </c>
      <c r="R1366" s="25">
        <f t="shared" si="64"/>
        <v>4.1499999999999995</v>
      </c>
      <c r="S1366" s="28">
        <f t="shared" si="65"/>
        <v>4.4819999999999993</v>
      </c>
    </row>
    <row r="1367" spans="1:19" s="25" customFormat="1" ht="63" x14ac:dyDescent="0.25">
      <c r="A1367" s="25">
        <v>1365</v>
      </c>
      <c r="B1367" s="26" t="s">
        <v>1209</v>
      </c>
      <c r="C1367" s="26" t="s">
        <v>1210</v>
      </c>
      <c r="D1367" s="27" t="s">
        <v>1212</v>
      </c>
      <c r="E1367" s="26" t="s">
        <v>212</v>
      </c>
      <c r="F1367" s="26" t="s">
        <v>1205</v>
      </c>
      <c r="G1367" s="26" t="s">
        <v>1211</v>
      </c>
      <c r="H1367" s="26" t="s">
        <v>1195</v>
      </c>
      <c r="I1367" s="26" t="s">
        <v>1213</v>
      </c>
      <c r="J1367" s="28">
        <v>8.59</v>
      </c>
      <c r="K1367" s="25" t="s">
        <v>8472</v>
      </c>
      <c r="L1367" s="29" t="s">
        <v>8444</v>
      </c>
      <c r="M1367" s="25" t="e">
        <f>AVERAGE(SMALL(#REF!,1),SMALL(#REF!,2))</f>
        <v>#REF!</v>
      </c>
      <c r="N1367" s="25" t="e">
        <f>IF(#REF! &lt;=( AVERAGE(SMALL(#REF!,1),SMALL(#REF!,2))),#REF!, "")</f>
        <v>#REF!</v>
      </c>
      <c r="O1367" s="25" t="e">
        <f>AVERAGE(SMALL(#REF!,1),SMALL(#REF!,2))</f>
        <v>#REF!</v>
      </c>
      <c r="P1367" s="28">
        <v>8.59</v>
      </c>
      <c r="Q1367" s="25">
        <f t="shared" si="63"/>
        <v>2.1475</v>
      </c>
      <c r="R1367" s="25">
        <f t="shared" si="64"/>
        <v>10.737500000000001</v>
      </c>
      <c r="S1367" s="28">
        <f t="shared" si="65"/>
        <v>11.596500000000001</v>
      </c>
    </row>
    <row r="1368" spans="1:19" s="25" customFormat="1" ht="31.5" x14ac:dyDescent="0.25">
      <c r="A1368" s="25">
        <v>1366</v>
      </c>
      <c r="B1368" s="26" t="s">
        <v>4532</v>
      </c>
      <c r="C1368" s="26" t="s">
        <v>4531</v>
      </c>
      <c r="D1368" s="27" t="s">
        <v>1335</v>
      </c>
      <c r="E1368" s="26" t="s">
        <v>247</v>
      </c>
      <c r="F1368" s="26" t="s">
        <v>304</v>
      </c>
      <c r="G1368" s="26" t="s">
        <v>4530</v>
      </c>
      <c r="H1368" s="26" t="s">
        <v>1195</v>
      </c>
      <c r="I1368" s="26" t="s">
        <v>4529</v>
      </c>
      <c r="J1368" s="28">
        <v>3.99</v>
      </c>
      <c r="K1368" s="25" t="s">
        <v>8472</v>
      </c>
      <c r="L1368" s="29" t="s">
        <v>8444</v>
      </c>
      <c r="M1368" s="25" t="e">
        <f>AVERAGE(SMALL(#REF!,1),SMALL(#REF!,2))</f>
        <v>#REF!</v>
      </c>
      <c r="N1368" s="25" t="e">
        <f>IF(#REF! &lt;=( AVERAGE(SMALL(#REF!,1),SMALL(#REF!,2))),#REF!, "")</f>
        <v>#REF!</v>
      </c>
      <c r="O1368" s="25" t="e">
        <f>AVERAGE(SMALL(#REF!,1),SMALL(#REF!,2))</f>
        <v>#REF!</v>
      </c>
      <c r="P1368" s="28">
        <v>3.99</v>
      </c>
      <c r="Q1368" s="25">
        <f t="shared" si="63"/>
        <v>0.99750000000000005</v>
      </c>
      <c r="R1368" s="25">
        <f t="shared" si="64"/>
        <v>4.9875000000000007</v>
      </c>
      <c r="S1368" s="28">
        <f t="shared" si="65"/>
        <v>5.3865000000000007</v>
      </c>
    </row>
    <row r="1369" spans="1:19" s="25" customFormat="1" ht="47.25" x14ac:dyDescent="0.25">
      <c r="A1369" s="25">
        <v>1367</v>
      </c>
      <c r="B1369" s="26" t="s">
        <v>5148</v>
      </c>
      <c r="C1369" s="26" t="s">
        <v>5147</v>
      </c>
      <c r="D1369" s="27" t="s">
        <v>1092</v>
      </c>
      <c r="E1369" s="26" t="s">
        <v>5146</v>
      </c>
      <c r="F1369" s="26" t="s">
        <v>684</v>
      </c>
      <c r="G1369" s="26" t="s">
        <v>5145</v>
      </c>
      <c r="H1369" s="26" t="s">
        <v>1195</v>
      </c>
      <c r="I1369" s="26" t="s">
        <v>5144</v>
      </c>
      <c r="J1369" s="28">
        <v>4.0199999999999996</v>
      </c>
      <c r="K1369" s="25" t="s">
        <v>8477</v>
      </c>
      <c r="L1369" s="29" t="s">
        <v>8475</v>
      </c>
      <c r="M1369" s="25" t="e">
        <f>AVERAGE(SMALL(#REF!,1),SMALL(#REF!,2))</f>
        <v>#REF!</v>
      </c>
      <c r="N1369" s="25" t="e">
        <f>IF(#REF! &lt;=( AVERAGE(SMALL(#REF!,1),SMALL(#REF!,2))),#REF!, "")</f>
        <v>#REF!</v>
      </c>
      <c r="O1369" s="25" t="e">
        <f>AVERAGE(SMALL(#REF!,1),SMALL(#REF!,2))</f>
        <v>#REF!</v>
      </c>
      <c r="P1369" s="28">
        <v>4.0199999999999996</v>
      </c>
      <c r="Q1369" s="25">
        <f t="shared" si="63"/>
        <v>1.0049999999999999</v>
      </c>
      <c r="R1369" s="25">
        <f t="shared" si="64"/>
        <v>5.0249999999999995</v>
      </c>
      <c r="S1369" s="28">
        <f t="shared" si="65"/>
        <v>5.4269999999999996</v>
      </c>
    </row>
    <row r="1370" spans="1:19" s="25" customFormat="1" ht="31.5" x14ac:dyDescent="0.25">
      <c r="A1370" s="25">
        <v>1368</v>
      </c>
      <c r="B1370" s="26" t="s">
        <v>6166</v>
      </c>
      <c r="C1370" s="26" t="s">
        <v>6165</v>
      </c>
      <c r="D1370" s="27" t="s">
        <v>593</v>
      </c>
      <c r="E1370" s="26" t="s">
        <v>3881</v>
      </c>
      <c r="F1370" s="26" t="s">
        <v>662</v>
      </c>
      <c r="G1370" s="26" t="s">
        <v>6164</v>
      </c>
      <c r="H1370" s="26" t="s">
        <v>1195</v>
      </c>
      <c r="I1370" s="26" t="s">
        <v>6163</v>
      </c>
      <c r="J1370" s="28">
        <v>4.92</v>
      </c>
      <c r="K1370" s="25" t="s">
        <v>8477</v>
      </c>
      <c r="L1370" s="29" t="s">
        <v>8475</v>
      </c>
      <c r="M1370" s="25" t="e">
        <f>AVERAGE(SMALL(#REF!,1),SMALL(#REF!,2))</f>
        <v>#REF!</v>
      </c>
      <c r="N1370" s="25" t="e">
        <f>IF(#REF! &lt;=( AVERAGE(SMALL(#REF!,1),SMALL(#REF!,2))),#REF!, "")</f>
        <v>#REF!</v>
      </c>
      <c r="O1370" s="25" t="e">
        <f>AVERAGE(SMALL(#REF!,1),SMALL(#REF!,2))</f>
        <v>#REF!</v>
      </c>
      <c r="P1370" s="28">
        <v>4.92</v>
      </c>
      <c r="Q1370" s="25">
        <f t="shared" si="63"/>
        <v>1.23</v>
      </c>
      <c r="R1370" s="25">
        <f t="shared" si="64"/>
        <v>6.15</v>
      </c>
      <c r="S1370" s="28">
        <f t="shared" si="65"/>
        <v>6.6420000000000003</v>
      </c>
    </row>
    <row r="1371" spans="1:19" s="25" customFormat="1" ht="31.5" x14ac:dyDescent="0.25">
      <c r="A1371" s="25">
        <v>1369</v>
      </c>
      <c r="B1371" s="26" t="s">
        <v>6162</v>
      </c>
      <c r="C1371" s="26" t="s">
        <v>6161</v>
      </c>
      <c r="D1371" s="27" t="s">
        <v>593</v>
      </c>
      <c r="E1371" s="26" t="s">
        <v>6160</v>
      </c>
      <c r="F1371" s="26" t="s">
        <v>662</v>
      </c>
      <c r="G1371" s="26" t="s">
        <v>3702</v>
      </c>
      <c r="H1371" s="26" t="s">
        <v>1195</v>
      </c>
      <c r="I1371" s="26" t="s">
        <v>6159</v>
      </c>
      <c r="J1371" s="28">
        <v>6.85</v>
      </c>
      <c r="K1371" s="25" t="s">
        <v>8472</v>
      </c>
      <c r="L1371" s="29" t="s">
        <v>8444</v>
      </c>
      <c r="M1371" s="25" t="e">
        <f>AVERAGE(SMALL(#REF!,1),SMALL(#REF!,2))</f>
        <v>#REF!</v>
      </c>
      <c r="N1371" s="25" t="e">
        <f>IF(#REF! &lt;=( AVERAGE(SMALL(#REF!,1),SMALL(#REF!,2))),#REF!, "")</f>
        <v>#REF!</v>
      </c>
      <c r="O1371" s="25" t="e">
        <f>AVERAGE(SMALL(#REF!,1),SMALL(#REF!,2))</f>
        <v>#REF!</v>
      </c>
      <c r="P1371" s="28">
        <v>6.85</v>
      </c>
      <c r="Q1371" s="25">
        <f t="shared" si="63"/>
        <v>1.7124999999999999</v>
      </c>
      <c r="R1371" s="25">
        <f t="shared" si="64"/>
        <v>8.5625</v>
      </c>
      <c r="S1371" s="28">
        <f t="shared" si="65"/>
        <v>9.2475000000000005</v>
      </c>
    </row>
    <row r="1372" spans="1:19" s="25" customFormat="1" ht="31.5" x14ac:dyDescent="0.25">
      <c r="A1372" s="25">
        <v>1370</v>
      </c>
      <c r="B1372" s="26" t="s">
        <v>5711</v>
      </c>
      <c r="C1372" s="26" t="s">
        <v>5710</v>
      </c>
      <c r="D1372" s="27" t="s">
        <v>593</v>
      </c>
      <c r="E1372" s="26" t="s">
        <v>610</v>
      </c>
      <c r="F1372" s="26" t="s">
        <v>1205</v>
      </c>
      <c r="G1372" s="26" t="s">
        <v>5709</v>
      </c>
      <c r="H1372" s="26" t="s">
        <v>1195</v>
      </c>
      <c r="I1372" s="26" t="s">
        <v>5708</v>
      </c>
      <c r="J1372" s="28">
        <v>6.9</v>
      </c>
      <c r="K1372" s="25" t="s">
        <v>8472</v>
      </c>
      <c r="L1372" s="29" t="s">
        <v>8444</v>
      </c>
      <c r="M1372" s="25" t="e">
        <f>AVERAGE(SMALL(#REF!,1),SMALL(#REF!,2))</f>
        <v>#REF!</v>
      </c>
      <c r="N1372" s="25" t="e">
        <f>IF(#REF! &lt;=( AVERAGE(SMALL(#REF!,1),SMALL(#REF!,2))),#REF!, "")</f>
        <v>#REF!</v>
      </c>
      <c r="O1372" s="25" t="e">
        <f>AVERAGE(SMALL(#REF!,1),SMALL(#REF!,2))</f>
        <v>#REF!</v>
      </c>
      <c r="P1372" s="28">
        <v>6.9</v>
      </c>
      <c r="Q1372" s="25">
        <f t="shared" si="63"/>
        <v>1.7250000000000001</v>
      </c>
      <c r="R1372" s="25">
        <f t="shared" si="64"/>
        <v>8.625</v>
      </c>
      <c r="S1372" s="28">
        <f t="shared" si="65"/>
        <v>9.3149999999999995</v>
      </c>
    </row>
    <row r="1373" spans="1:19" s="25" customFormat="1" ht="31.5" x14ac:dyDescent="0.25">
      <c r="A1373" s="25">
        <v>1371</v>
      </c>
      <c r="B1373" s="26" t="s">
        <v>3876</v>
      </c>
      <c r="C1373" s="26" t="s">
        <v>590</v>
      </c>
      <c r="D1373" s="27" t="s">
        <v>593</v>
      </c>
      <c r="E1373" s="26" t="s">
        <v>3875</v>
      </c>
      <c r="F1373" s="26" t="s">
        <v>662</v>
      </c>
      <c r="G1373" s="26" t="s">
        <v>1231</v>
      </c>
      <c r="H1373" s="26" t="s">
        <v>1195</v>
      </c>
      <c r="I1373" s="26" t="s">
        <v>3874</v>
      </c>
      <c r="J1373" s="28">
        <v>6.95</v>
      </c>
      <c r="K1373" s="25" t="s">
        <v>8472</v>
      </c>
      <c r="L1373" s="29" t="s">
        <v>8444</v>
      </c>
      <c r="M1373" s="25" t="e">
        <f>AVERAGE(SMALL(#REF!,1),SMALL(#REF!,2))</f>
        <v>#REF!</v>
      </c>
      <c r="N1373" s="25" t="e">
        <f>IF(#REF! &lt;=( AVERAGE(SMALL(#REF!,1),SMALL(#REF!,2))),#REF!, "")</f>
        <v>#REF!</v>
      </c>
      <c r="O1373" s="25" t="e">
        <f>AVERAGE(SMALL(#REF!,1),SMALL(#REF!,2))</f>
        <v>#REF!</v>
      </c>
      <c r="P1373" s="28">
        <v>6.95</v>
      </c>
      <c r="Q1373" s="25">
        <f t="shared" si="63"/>
        <v>1.7375</v>
      </c>
      <c r="R1373" s="25">
        <f t="shared" si="64"/>
        <v>8.6875</v>
      </c>
      <c r="S1373" s="28">
        <f t="shared" si="65"/>
        <v>9.3825000000000003</v>
      </c>
    </row>
    <row r="1374" spans="1:19" s="25" customFormat="1" ht="31.5" x14ac:dyDescent="0.25">
      <c r="A1374" s="25">
        <v>1372</v>
      </c>
      <c r="B1374" s="26" t="s">
        <v>1197</v>
      </c>
      <c r="C1374" s="26" t="s">
        <v>1198</v>
      </c>
      <c r="D1374" s="27" t="s">
        <v>1201</v>
      </c>
      <c r="E1374" s="26" t="s">
        <v>1199</v>
      </c>
      <c r="F1374" s="26" t="s">
        <v>662</v>
      </c>
      <c r="G1374" s="26" t="s">
        <v>1200</v>
      </c>
      <c r="H1374" s="26" t="s">
        <v>1195</v>
      </c>
      <c r="I1374" s="26" t="s">
        <v>1202</v>
      </c>
      <c r="J1374" s="28">
        <v>6.7</v>
      </c>
      <c r="K1374" s="25" t="s">
        <v>8472</v>
      </c>
      <c r="L1374" s="29" t="s">
        <v>8444</v>
      </c>
      <c r="M1374" s="25" t="e">
        <f>AVERAGE(SMALL(#REF!,1),SMALL(#REF!,2))</f>
        <v>#REF!</v>
      </c>
      <c r="N1374" s="25" t="e">
        <f>IF(#REF! &lt;=( AVERAGE(SMALL(#REF!,1),SMALL(#REF!,2))),#REF!, "")</f>
        <v>#REF!</v>
      </c>
      <c r="O1374" s="25" t="e">
        <f>AVERAGE(SMALL(#REF!,1),SMALL(#REF!,2))</f>
        <v>#REF!</v>
      </c>
      <c r="P1374" s="28">
        <v>6.7</v>
      </c>
      <c r="Q1374" s="25">
        <f t="shared" si="63"/>
        <v>1.675</v>
      </c>
      <c r="R1374" s="25">
        <f t="shared" si="64"/>
        <v>8.375</v>
      </c>
      <c r="S1374" s="28">
        <f t="shared" si="65"/>
        <v>9.0449999999999999</v>
      </c>
    </row>
    <row r="1375" spans="1:19" s="25" customFormat="1" ht="31.5" x14ac:dyDescent="0.25">
      <c r="A1375" s="25">
        <v>1373</v>
      </c>
      <c r="B1375" s="26" t="s">
        <v>1197</v>
      </c>
      <c r="C1375" s="26" t="s">
        <v>4745</v>
      </c>
      <c r="D1375" s="27" t="s">
        <v>1201</v>
      </c>
      <c r="E1375" s="26" t="s">
        <v>247</v>
      </c>
      <c r="F1375" s="26" t="s">
        <v>1205</v>
      </c>
      <c r="G1375" s="26" t="s">
        <v>4530</v>
      </c>
      <c r="H1375" s="26" t="s">
        <v>1195</v>
      </c>
      <c r="I1375" s="26" t="s">
        <v>4744</v>
      </c>
      <c r="J1375" s="28">
        <v>6.9</v>
      </c>
      <c r="K1375" s="25" t="s">
        <v>8472</v>
      </c>
      <c r="L1375" s="29" t="s">
        <v>8444</v>
      </c>
      <c r="M1375" s="25" t="e">
        <f>AVERAGE(SMALL(#REF!,1),SMALL(#REF!,2))</f>
        <v>#REF!</v>
      </c>
      <c r="N1375" s="25" t="e">
        <f>IF(#REF! &lt;=( AVERAGE(SMALL(#REF!,1),SMALL(#REF!,2))),#REF!, "")</f>
        <v>#REF!</v>
      </c>
      <c r="O1375" s="25" t="e">
        <f>AVERAGE(SMALL(#REF!,1),SMALL(#REF!,2))</f>
        <v>#REF!</v>
      </c>
      <c r="P1375" s="28">
        <v>6.9</v>
      </c>
      <c r="Q1375" s="25">
        <f t="shared" si="63"/>
        <v>1.7250000000000001</v>
      </c>
      <c r="R1375" s="25">
        <f t="shared" si="64"/>
        <v>8.625</v>
      </c>
      <c r="S1375" s="28">
        <f t="shared" si="65"/>
        <v>9.3149999999999995</v>
      </c>
    </row>
    <row r="1376" spans="1:19" s="25" customFormat="1" ht="141.75" x14ac:dyDescent="0.25">
      <c r="A1376" s="25">
        <v>1374</v>
      </c>
      <c r="B1376" s="26" t="s">
        <v>1238</v>
      </c>
      <c r="C1376" s="26" t="s">
        <v>1239</v>
      </c>
      <c r="D1376" s="27" t="s">
        <v>531</v>
      </c>
      <c r="E1376" s="26" t="s">
        <v>1240</v>
      </c>
      <c r="F1376" s="26" t="s">
        <v>534</v>
      </c>
      <c r="G1376" s="26" t="s">
        <v>1241</v>
      </c>
      <c r="H1376" s="26" t="s">
        <v>1195</v>
      </c>
      <c r="I1376" s="26" t="s">
        <v>1242</v>
      </c>
      <c r="J1376" s="28">
        <v>3.45</v>
      </c>
      <c r="K1376" s="25" t="s">
        <v>8472</v>
      </c>
      <c r="L1376" s="29" t="s">
        <v>8444</v>
      </c>
      <c r="M1376" s="25" t="e">
        <f>AVERAGE(SMALL(#REF!,1),SMALL(#REF!,2))</f>
        <v>#REF!</v>
      </c>
      <c r="N1376" s="25" t="e">
        <f>IF(#REF! &lt;=( AVERAGE(SMALL(#REF!,1),SMALL(#REF!,2))),#REF!, "")</f>
        <v>#REF!</v>
      </c>
      <c r="O1376" s="25" t="e">
        <f>AVERAGE(SMALL(#REF!,1),SMALL(#REF!,2))</f>
        <v>#REF!</v>
      </c>
      <c r="P1376" s="28">
        <v>3.45</v>
      </c>
      <c r="Q1376" s="25">
        <f t="shared" si="63"/>
        <v>0.86250000000000004</v>
      </c>
      <c r="R1376" s="25">
        <f t="shared" si="64"/>
        <v>4.3125</v>
      </c>
      <c r="S1376" s="28">
        <f t="shared" si="65"/>
        <v>4.6574999999999998</v>
      </c>
    </row>
    <row r="1377" spans="1:20" s="25" customFormat="1" ht="63" x14ac:dyDescent="0.25">
      <c r="A1377" s="25">
        <v>1375</v>
      </c>
      <c r="B1377" s="26" t="s">
        <v>4897</v>
      </c>
      <c r="C1377" s="26" t="s">
        <v>4900</v>
      </c>
      <c r="D1377" s="27" t="s">
        <v>606</v>
      </c>
      <c r="E1377" s="26" t="s">
        <v>661</v>
      </c>
      <c r="F1377" s="26" t="s">
        <v>662</v>
      </c>
      <c r="G1377" s="26" t="s">
        <v>4899</v>
      </c>
      <c r="H1377" s="26" t="s">
        <v>1195</v>
      </c>
      <c r="I1377" s="26" t="s">
        <v>4898</v>
      </c>
      <c r="J1377" s="28">
        <v>10.050000000000001</v>
      </c>
      <c r="K1377" s="25" t="s">
        <v>8472</v>
      </c>
      <c r="L1377" s="29" t="s">
        <v>8444</v>
      </c>
      <c r="M1377" s="25" t="e">
        <f>AVERAGE(SMALL(#REF!,1),SMALL(#REF!,2))</f>
        <v>#REF!</v>
      </c>
      <c r="N1377" s="25" t="e">
        <f>IF(#REF! &lt;=( AVERAGE(SMALL(#REF!,1),SMALL(#REF!,2))),#REF!, "")</f>
        <v>#REF!</v>
      </c>
      <c r="O1377" s="25" t="e">
        <f>AVERAGE(SMALL(#REF!,1),SMALL(#REF!,2))</f>
        <v>#REF!</v>
      </c>
      <c r="P1377" s="28">
        <v>10.050000000000001</v>
      </c>
      <c r="Q1377" s="25">
        <f t="shared" si="63"/>
        <v>1.7085000000000004</v>
      </c>
      <c r="R1377" s="25">
        <f t="shared" si="64"/>
        <v>11.758500000000002</v>
      </c>
      <c r="S1377" s="28">
        <f t="shared" si="65"/>
        <v>12.699180000000002</v>
      </c>
    </row>
    <row r="1378" spans="1:20" s="25" customFormat="1" ht="31.5" x14ac:dyDescent="0.25">
      <c r="A1378" s="25">
        <v>1376</v>
      </c>
      <c r="B1378" s="26" t="s">
        <v>4897</v>
      </c>
      <c r="C1378" s="26" t="s">
        <v>4896</v>
      </c>
      <c r="D1378" s="27" t="s">
        <v>606</v>
      </c>
      <c r="E1378" s="26" t="s">
        <v>444</v>
      </c>
      <c r="F1378" s="26" t="s">
        <v>1205</v>
      </c>
      <c r="G1378" s="26" t="s">
        <v>4895</v>
      </c>
      <c r="H1378" s="26" t="s">
        <v>1195</v>
      </c>
      <c r="I1378" s="26" t="s">
        <v>4894</v>
      </c>
      <c r="J1378" s="28">
        <v>9.0361999999999991</v>
      </c>
      <c r="K1378" s="25" t="s">
        <v>8486</v>
      </c>
      <c r="L1378" s="29" t="s">
        <v>8443</v>
      </c>
      <c r="M1378" s="25" t="e">
        <f>AVERAGE(SMALL(#REF!,1),SMALL(#REF!,2))</f>
        <v>#REF!</v>
      </c>
      <c r="N1378" s="25" t="e">
        <f>IF(#REF! &lt;=( AVERAGE(SMALL(#REF!,1),SMALL(#REF!,2))),#REF!, "")</f>
        <v>#REF!</v>
      </c>
      <c r="O1378" s="25" t="e">
        <f>AVERAGE(SMALL(#REF!,1),SMALL(#REF!,2))</f>
        <v>#REF!</v>
      </c>
      <c r="P1378" s="28">
        <v>9.0361999999999991</v>
      </c>
      <c r="Q1378" s="25">
        <f t="shared" si="63"/>
        <v>2.2590499999999998</v>
      </c>
      <c r="R1378" s="25">
        <f t="shared" si="64"/>
        <v>11.295249999999999</v>
      </c>
      <c r="S1378" s="28">
        <f t="shared" si="65"/>
        <v>12.198869999999999</v>
      </c>
    </row>
    <row r="1379" spans="1:20" s="25" customFormat="1" ht="31.5" x14ac:dyDescent="0.25">
      <c r="A1379" s="25">
        <v>1377</v>
      </c>
      <c r="B1379" s="26" t="s">
        <v>8322</v>
      </c>
      <c r="C1379" s="26" t="s">
        <v>8323</v>
      </c>
      <c r="D1379" s="27" t="s">
        <v>4138</v>
      </c>
      <c r="E1379" s="26" t="s">
        <v>444</v>
      </c>
      <c r="F1379" s="26" t="s">
        <v>1205</v>
      </c>
      <c r="G1379" s="26" t="s">
        <v>8324</v>
      </c>
      <c r="H1379" s="39" t="s">
        <v>1195</v>
      </c>
      <c r="I1379" s="26" t="s">
        <v>8325</v>
      </c>
      <c r="J1379" s="28">
        <v>7.46</v>
      </c>
      <c r="K1379" s="25" t="s">
        <v>8472</v>
      </c>
      <c r="L1379" s="29" t="s">
        <v>8444</v>
      </c>
      <c r="M1379" s="25" t="e">
        <f>AVERAGE(SMALL(#REF!,1),SMALL(#REF!,2))</f>
        <v>#REF!</v>
      </c>
      <c r="N1379" s="25" t="e">
        <f>IF(#REF! &lt;=( AVERAGE(SMALL(#REF!,1),SMALL(#REF!,2))),#REF!, "")</f>
        <v>#REF!</v>
      </c>
      <c r="O1379" s="25" t="e">
        <f>AVERAGE(SMALL(#REF!,1),SMALL(#REF!,2))</f>
        <v>#REF!</v>
      </c>
      <c r="P1379" s="28">
        <v>7.46</v>
      </c>
      <c r="Q1379" s="25">
        <f t="shared" si="63"/>
        <v>1.865</v>
      </c>
      <c r="R1379" s="25">
        <f t="shared" si="64"/>
        <v>9.3249999999999993</v>
      </c>
      <c r="S1379" s="28">
        <f t="shared" si="65"/>
        <v>10.071</v>
      </c>
    </row>
    <row r="1380" spans="1:20" s="25" customFormat="1" ht="31.5" x14ac:dyDescent="0.25">
      <c r="A1380" s="25">
        <v>1378</v>
      </c>
      <c r="B1380" s="26" t="s">
        <v>4743</v>
      </c>
      <c r="C1380" s="26" t="s">
        <v>4742</v>
      </c>
      <c r="D1380" s="27" t="s">
        <v>1015</v>
      </c>
      <c r="E1380" s="26" t="s">
        <v>45</v>
      </c>
      <c r="F1380" s="26" t="s">
        <v>58</v>
      </c>
      <c r="G1380" s="26" t="s">
        <v>4741</v>
      </c>
      <c r="H1380" s="26" t="s">
        <v>1195</v>
      </c>
      <c r="I1380" s="26" t="s">
        <v>4740</v>
      </c>
      <c r="J1380" s="28">
        <v>4.99</v>
      </c>
      <c r="K1380" s="25" t="s">
        <v>8472</v>
      </c>
      <c r="L1380" s="29" t="s">
        <v>8444</v>
      </c>
      <c r="M1380" s="25" t="e">
        <f>AVERAGE(SMALL(#REF!,1),SMALL(#REF!,2))</f>
        <v>#REF!</v>
      </c>
      <c r="N1380" s="25" t="e">
        <f>IF(#REF! &lt;=( AVERAGE(SMALL(#REF!,1),SMALL(#REF!,2))),#REF!, "")</f>
        <v>#REF!</v>
      </c>
      <c r="O1380" s="25" t="e">
        <f>AVERAGE(SMALL(#REF!,1),SMALL(#REF!,2))</f>
        <v>#REF!</v>
      </c>
      <c r="P1380" s="28">
        <v>4.99</v>
      </c>
      <c r="Q1380" s="25">
        <f t="shared" si="63"/>
        <v>1.2475000000000001</v>
      </c>
      <c r="R1380" s="25">
        <f t="shared" si="64"/>
        <v>6.2375000000000007</v>
      </c>
      <c r="S1380" s="28">
        <f t="shared" si="65"/>
        <v>6.7365000000000004</v>
      </c>
    </row>
    <row r="1381" spans="1:20" s="25" customFormat="1" ht="47.25" x14ac:dyDescent="0.25">
      <c r="A1381" s="25">
        <v>1379</v>
      </c>
      <c r="B1381" s="26" t="s">
        <v>1233</v>
      </c>
      <c r="C1381" s="26" t="s">
        <v>1234</v>
      </c>
      <c r="D1381" s="27" t="s">
        <v>1187</v>
      </c>
      <c r="E1381" s="26" t="s">
        <v>286</v>
      </c>
      <c r="F1381" s="26" t="s">
        <v>1235</v>
      </c>
      <c r="G1381" s="26" t="s">
        <v>1236</v>
      </c>
      <c r="H1381" s="26" t="s">
        <v>1195</v>
      </c>
      <c r="I1381" s="26" t="s">
        <v>1237</v>
      </c>
      <c r="J1381" s="28">
        <v>3.35</v>
      </c>
      <c r="K1381" s="25" t="s">
        <v>8472</v>
      </c>
      <c r="L1381" s="29" t="s">
        <v>8444</v>
      </c>
      <c r="M1381" s="25" t="e">
        <f>AVERAGE(SMALL(#REF!,1),SMALL(#REF!,2))</f>
        <v>#REF!</v>
      </c>
      <c r="N1381" s="25" t="e">
        <f>IF(#REF! &lt;=( AVERAGE(SMALL(#REF!,1),SMALL(#REF!,2))),#REF!, "")</f>
        <v>#REF!</v>
      </c>
      <c r="O1381" s="25" t="e">
        <f>AVERAGE(SMALL(#REF!,1),SMALL(#REF!,2))</f>
        <v>#REF!</v>
      </c>
      <c r="P1381" s="28">
        <v>3.35</v>
      </c>
      <c r="Q1381" s="25">
        <f t="shared" si="63"/>
        <v>0.83750000000000002</v>
      </c>
      <c r="R1381" s="25">
        <f t="shared" si="64"/>
        <v>4.1875</v>
      </c>
      <c r="S1381" s="28">
        <f t="shared" si="65"/>
        <v>4.5225</v>
      </c>
    </row>
    <row r="1382" spans="1:20" s="25" customFormat="1" ht="31.5" x14ac:dyDescent="0.25">
      <c r="A1382" s="25">
        <v>1380</v>
      </c>
      <c r="B1382" s="26" t="s">
        <v>1203</v>
      </c>
      <c r="C1382" s="26" t="s">
        <v>1204</v>
      </c>
      <c r="D1382" s="27" t="s">
        <v>1207</v>
      </c>
      <c r="E1382" s="26" t="s">
        <v>298</v>
      </c>
      <c r="F1382" s="26" t="s">
        <v>1205</v>
      </c>
      <c r="G1382" s="26" t="s">
        <v>1206</v>
      </c>
      <c r="H1382" s="26" t="s">
        <v>1195</v>
      </c>
      <c r="I1382" s="26" t="s">
        <v>1208</v>
      </c>
      <c r="J1382" s="28">
        <v>10.95</v>
      </c>
      <c r="K1382" s="25" t="s">
        <v>8472</v>
      </c>
      <c r="L1382" s="29" t="s">
        <v>8444</v>
      </c>
      <c r="M1382" s="25" t="e">
        <f>AVERAGE(SMALL(#REF!,1),SMALL(#REF!,2))</f>
        <v>#REF!</v>
      </c>
      <c r="N1382" s="25" t="e">
        <f>IF(#REF! &lt;=( AVERAGE(SMALL(#REF!,1),SMALL(#REF!,2))),#REF!, "")</f>
        <v>#REF!</v>
      </c>
      <c r="O1382" s="25" t="e">
        <f>AVERAGE(SMALL(#REF!,1),SMALL(#REF!,2))</f>
        <v>#REF!</v>
      </c>
      <c r="P1382" s="28">
        <v>10.95</v>
      </c>
      <c r="Q1382" s="25">
        <f t="shared" si="63"/>
        <v>1.8614999999999999</v>
      </c>
      <c r="R1382" s="25">
        <f t="shared" si="64"/>
        <v>12.811499999999999</v>
      </c>
      <c r="S1382" s="28">
        <f t="shared" si="65"/>
        <v>13.836419999999999</v>
      </c>
    </row>
    <row r="1383" spans="1:20" s="25" customFormat="1" ht="31.5" x14ac:dyDescent="0.25">
      <c r="A1383" s="25">
        <v>1381</v>
      </c>
      <c r="B1383" s="26" t="s">
        <v>1190</v>
      </c>
      <c r="C1383" s="26" t="s">
        <v>1191</v>
      </c>
      <c r="D1383" s="27" t="s">
        <v>1194</v>
      </c>
      <c r="E1383" s="26" t="s">
        <v>1192</v>
      </c>
      <c r="F1383" s="26" t="s">
        <v>31</v>
      </c>
      <c r="G1383" s="26" t="s">
        <v>1193</v>
      </c>
      <c r="H1383" s="26" t="s">
        <v>1195</v>
      </c>
      <c r="I1383" s="26" t="s">
        <v>1196</v>
      </c>
      <c r="J1383" s="28">
        <v>5.0999999999999996</v>
      </c>
      <c r="K1383" s="25" t="s">
        <v>8472</v>
      </c>
      <c r="L1383" s="29" t="s">
        <v>8444</v>
      </c>
      <c r="M1383" s="25" t="e">
        <f>AVERAGE(SMALL(#REF!,1),SMALL(#REF!,2))</f>
        <v>#REF!</v>
      </c>
      <c r="N1383" s="25" t="e">
        <f>IF(#REF! &lt;=( AVERAGE(SMALL(#REF!,1),SMALL(#REF!,2))),#REF!, "")</f>
        <v>#REF!</v>
      </c>
      <c r="O1383" s="25" t="e">
        <f>AVERAGE(SMALL(#REF!,1),SMALL(#REF!,2))</f>
        <v>#REF!</v>
      </c>
      <c r="P1383" s="28">
        <v>5.0999999999999996</v>
      </c>
      <c r="Q1383" s="25">
        <f t="shared" si="63"/>
        <v>1.2749999999999999</v>
      </c>
      <c r="R1383" s="25">
        <f t="shared" si="64"/>
        <v>6.375</v>
      </c>
      <c r="S1383" s="28">
        <f t="shared" si="65"/>
        <v>6.8849999999999998</v>
      </c>
    </row>
    <row r="1384" spans="1:20" s="25" customFormat="1" ht="31.5" x14ac:dyDescent="0.25">
      <c r="A1384" s="25">
        <v>1382</v>
      </c>
      <c r="B1384" s="26" t="s">
        <v>1214</v>
      </c>
      <c r="C1384" s="26" t="s">
        <v>1100</v>
      </c>
      <c r="D1384" s="27" t="s">
        <v>1101</v>
      </c>
      <c r="E1384" s="26" t="s">
        <v>73</v>
      </c>
      <c r="F1384" s="26" t="s">
        <v>1205</v>
      </c>
      <c r="G1384" s="26" t="s">
        <v>1215</v>
      </c>
      <c r="H1384" s="26" t="s">
        <v>1195</v>
      </c>
      <c r="I1384" s="26" t="s">
        <v>1216</v>
      </c>
      <c r="J1384" s="28">
        <v>4.99</v>
      </c>
      <c r="K1384" s="25" t="s">
        <v>8472</v>
      </c>
      <c r="L1384" s="29" t="s">
        <v>8444</v>
      </c>
      <c r="M1384" s="25" t="e">
        <f>AVERAGE(SMALL(#REF!,1),SMALL(#REF!,2))</f>
        <v>#REF!</v>
      </c>
      <c r="N1384" s="25" t="e">
        <f>IF(#REF! &lt;=( AVERAGE(SMALL(#REF!,1),SMALL(#REF!,2))),#REF!, "")</f>
        <v>#REF!</v>
      </c>
      <c r="O1384" s="25" t="e">
        <f>AVERAGE(SMALL(#REF!,1),SMALL(#REF!,2))</f>
        <v>#REF!</v>
      </c>
      <c r="P1384" s="28">
        <v>4.99</v>
      </c>
      <c r="Q1384" s="25">
        <f t="shared" si="63"/>
        <v>1.2475000000000001</v>
      </c>
      <c r="R1384" s="25">
        <f t="shared" si="64"/>
        <v>6.2375000000000007</v>
      </c>
      <c r="S1384" s="28">
        <f t="shared" si="65"/>
        <v>6.7365000000000004</v>
      </c>
    </row>
    <row r="1385" spans="1:20" s="25" customFormat="1" ht="31.5" x14ac:dyDescent="0.25">
      <c r="A1385" s="25">
        <v>1383</v>
      </c>
      <c r="B1385" s="26" t="s">
        <v>4045</v>
      </c>
      <c r="C1385" s="26" t="s">
        <v>4044</v>
      </c>
      <c r="D1385" s="27" t="s">
        <v>1092</v>
      </c>
      <c r="E1385" s="26" t="s">
        <v>1091</v>
      </c>
      <c r="F1385" s="26" t="s">
        <v>684</v>
      </c>
      <c r="G1385" s="26" t="s">
        <v>4043</v>
      </c>
      <c r="H1385" s="26" t="s">
        <v>4042</v>
      </c>
      <c r="I1385" s="26" t="s">
        <v>4041</v>
      </c>
      <c r="J1385" s="28">
        <v>8.25</v>
      </c>
      <c r="K1385" s="25" t="s">
        <v>8477</v>
      </c>
      <c r="L1385" s="29" t="s">
        <v>8475</v>
      </c>
      <c r="M1385" s="25" t="e">
        <f>AVERAGE(SMALL(#REF!,1),SMALL(#REF!,2))</f>
        <v>#REF!</v>
      </c>
      <c r="N1385" s="25" t="e">
        <f>IF(#REF! &lt;=( AVERAGE(SMALL(#REF!,1),SMALL(#REF!,2))),#REF!, "")</f>
        <v>#REF!</v>
      </c>
      <c r="O1385" s="25" t="e">
        <f>AVERAGE(SMALL(#REF!,1),SMALL(#REF!,2))</f>
        <v>#REF!</v>
      </c>
      <c r="P1385" s="28">
        <v>8.25</v>
      </c>
      <c r="Q1385" s="25">
        <f t="shared" si="63"/>
        <v>2.0625</v>
      </c>
      <c r="R1385" s="25">
        <f t="shared" si="64"/>
        <v>10.3125</v>
      </c>
      <c r="S1385" s="28">
        <f t="shared" si="65"/>
        <v>11.137499999999999</v>
      </c>
    </row>
    <row r="1386" spans="1:20" s="25" customFormat="1" ht="31.5" x14ac:dyDescent="0.25">
      <c r="A1386" s="25">
        <v>1384</v>
      </c>
      <c r="B1386" s="35" t="s">
        <v>4816</v>
      </c>
      <c r="C1386" s="35" t="s">
        <v>4815</v>
      </c>
      <c r="D1386" s="36" t="s">
        <v>4813</v>
      </c>
      <c r="E1386" s="35" t="s">
        <v>1192</v>
      </c>
      <c r="F1386" s="35" t="s">
        <v>1900</v>
      </c>
      <c r="G1386" s="35" t="s">
        <v>4814</v>
      </c>
      <c r="H1386" s="35" t="s">
        <v>4806</v>
      </c>
      <c r="I1386" s="35" t="s">
        <v>4812</v>
      </c>
      <c r="J1386" s="28">
        <v>9.6300000000000008</v>
      </c>
      <c r="K1386" s="25" t="s">
        <v>8486</v>
      </c>
      <c r="L1386" s="29" t="s">
        <v>8443</v>
      </c>
      <c r="M1386" s="25" t="e">
        <f>AVERAGE(SMALL(#REF!,1),SMALL(#REF!,2))</f>
        <v>#REF!</v>
      </c>
      <c r="N1386" s="25" t="e">
        <f>IF(#REF! &lt;=( AVERAGE(SMALL(#REF!,1),SMALL(#REF!,2))),#REF!, "")</f>
        <v>#REF!</v>
      </c>
      <c r="O1386" s="25" t="e">
        <f>AVERAGE(SMALL(#REF!,1),SMALL(#REF!,2))</f>
        <v>#REF!</v>
      </c>
      <c r="P1386" s="28">
        <v>9.6300000000000008</v>
      </c>
      <c r="Q1386" s="25">
        <f t="shared" si="63"/>
        <v>2.4075000000000002</v>
      </c>
      <c r="R1386" s="25">
        <f t="shared" si="64"/>
        <v>12.037500000000001</v>
      </c>
      <c r="S1386" s="28">
        <f t="shared" si="65"/>
        <v>13.000500000000002</v>
      </c>
      <c r="T1386" s="25" t="s">
        <v>8513</v>
      </c>
    </row>
    <row r="1387" spans="1:20" s="25" customFormat="1" ht="31.5" x14ac:dyDescent="0.25">
      <c r="A1387" s="25">
        <v>1385</v>
      </c>
      <c r="B1387" s="35" t="s">
        <v>4811</v>
      </c>
      <c r="C1387" s="35" t="s">
        <v>4810</v>
      </c>
      <c r="D1387" s="36" t="s">
        <v>4807</v>
      </c>
      <c r="E1387" s="35" t="s">
        <v>4809</v>
      </c>
      <c r="F1387" s="35" t="s">
        <v>1900</v>
      </c>
      <c r="G1387" s="35" t="s">
        <v>4808</v>
      </c>
      <c r="H1387" s="35" t="s">
        <v>4806</v>
      </c>
      <c r="I1387" s="35" t="s">
        <v>4805</v>
      </c>
      <c r="J1387" s="28">
        <v>6.7640000000000002</v>
      </c>
      <c r="K1387" s="25" t="s">
        <v>8486</v>
      </c>
      <c r="L1387" s="29" t="s">
        <v>8443</v>
      </c>
      <c r="M1387" s="25" t="e">
        <f>AVERAGE(SMALL(#REF!,1),SMALL(#REF!,2))</f>
        <v>#REF!</v>
      </c>
      <c r="N1387" s="25" t="e">
        <f>IF(#REF! &lt;=( AVERAGE(SMALL(#REF!,1),SMALL(#REF!,2))),#REF!, "")</f>
        <v>#REF!</v>
      </c>
      <c r="O1387" s="25" t="e">
        <f>AVERAGE(SMALL(#REF!,1),SMALL(#REF!,2))</f>
        <v>#REF!</v>
      </c>
      <c r="P1387" s="28">
        <v>6.7640000000000002</v>
      </c>
      <c r="Q1387" s="25">
        <f t="shared" si="63"/>
        <v>1.6910000000000001</v>
      </c>
      <c r="R1387" s="25">
        <f t="shared" si="64"/>
        <v>8.4550000000000001</v>
      </c>
      <c r="S1387" s="28">
        <f t="shared" si="65"/>
        <v>9.1313999999999993</v>
      </c>
      <c r="T1387" s="25" t="s">
        <v>8513</v>
      </c>
    </row>
    <row r="1388" spans="1:20" s="25" customFormat="1" ht="31.5" x14ac:dyDescent="0.25">
      <c r="A1388" s="25">
        <v>1386</v>
      </c>
      <c r="B1388" s="26" t="s">
        <v>5200</v>
      </c>
      <c r="C1388" s="26" t="s">
        <v>263</v>
      </c>
      <c r="D1388" s="27" t="s">
        <v>266</v>
      </c>
      <c r="E1388" s="26" t="s">
        <v>1090</v>
      </c>
      <c r="F1388" s="26" t="s">
        <v>202</v>
      </c>
      <c r="G1388" s="26" t="s">
        <v>8126</v>
      </c>
      <c r="H1388" s="26" t="s">
        <v>1837</v>
      </c>
      <c r="I1388" s="26" t="s">
        <v>5199</v>
      </c>
      <c r="J1388" s="28">
        <v>2.08</v>
      </c>
      <c r="K1388" s="25" t="s">
        <v>8486</v>
      </c>
      <c r="L1388" s="29" t="s">
        <v>8443</v>
      </c>
      <c r="M1388" s="25" t="e">
        <f>AVERAGE(SMALL(#REF!,1),SMALL(#REF!,2))</f>
        <v>#REF!</v>
      </c>
      <c r="N1388" s="25" t="e">
        <f>IF(#REF! &lt;=( AVERAGE(SMALL(#REF!,1),SMALL(#REF!,2))),#REF!, "")</f>
        <v>#REF!</v>
      </c>
      <c r="O1388" s="25" t="e">
        <f>AVERAGE(SMALL(#REF!,1),SMALL(#REF!,2))</f>
        <v>#REF!</v>
      </c>
      <c r="P1388" s="28">
        <v>2.08</v>
      </c>
      <c r="Q1388" s="25">
        <f t="shared" si="63"/>
        <v>0.52</v>
      </c>
      <c r="R1388" s="25">
        <f t="shared" si="64"/>
        <v>2.6</v>
      </c>
      <c r="S1388" s="28">
        <f t="shared" si="65"/>
        <v>2.8080000000000003</v>
      </c>
    </row>
    <row r="1389" spans="1:20" s="25" customFormat="1" ht="31.5" x14ac:dyDescent="0.25">
      <c r="A1389" s="25">
        <v>1387</v>
      </c>
      <c r="B1389" s="26" t="s">
        <v>6250</v>
      </c>
      <c r="C1389" s="26" t="s">
        <v>6249</v>
      </c>
      <c r="D1389" s="27" t="s">
        <v>1685</v>
      </c>
      <c r="E1389" s="26" t="s">
        <v>1866</v>
      </c>
      <c r="F1389" s="26" t="s">
        <v>715</v>
      </c>
      <c r="G1389" s="26" t="s">
        <v>6248</v>
      </c>
      <c r="H1389" s="26" t="s">
        <v>1837</v>
      </c>
      <c r="I1389" s="26" t="s">
        <v>6247</v>
      </c>
      <c r="J1389" s="28">
        <v>1.75</v>
      </c>
      <c r="K1389" s="25" t="s">
        <v>8472</v>
      </c>
      <c r="L1389" s="29" t="s">
        <v>8444</v>
      </c>
      <c r="M1389" s="25" t="e">
        <f>AVERAGE(SMALL(#REF!,1),SMALL(#REF!,2))</f>
        <v>#REF!</v>
      </c>
      <c r="N1389" s="25" t="e">
        <f>IF(#REF! &lt;=( AVERAGE(SMALL(#REF!,1),SMALL(#REF!,2))),#REF!, "")</f>
        <v>#REF!</v>
      </c>
      <c r="O1389" s="25" t="e">
        <f>AVERAGE(SMALL(#REF!,1),SMALL(#REF!,2))</f>
        <v>#REF!</v>
      </c>
      <c r="P1389" s="28">
        <v>1.75</v>
      </c>
      <c r="Q1389" s="25">
        <f t="shared" si="63"/>
        <v>0.4375</v>
      </c>
      <c r="R1389" s="25">
        <f t="shared" si="64"/>
        <v>2.1875</v>
      </c>
      <c r="S1389" s="28">
        <f t="shared" si="65"/>
        <v>2.3624999999999998</v>
      </c>
    </row>
    <row r="1390" spans="1:20" s="25" customFormat="1" ht="31.5" x14ac:dyDescent="0.25">
      <c r="A1390" s="25">
        <v>1388</v>
      </c>
      <c r="B1390" s="26" t="s">
        <v>5458</v>
      </c>
      <c r="C1390" s="26" t="s">
        <v>5457</v>
      </c>
      <c r="D1390" s="27" t="s">
        <v>1685</v>
      </c>
      <c r="E1390" s="26" t="s">
        <v>5456</v>
      </c>
      <c r="F1390" s="26" t="s">
        <v>703</v>
      </c>
      <c r="G1390" s="26" t="s">
        <v>5455</v>
      </c>
      <c r="H1390" s="26" t="s">
        <v>1837</v>
      </c>
      <c r="I1390" s="26" t="s">
        <v>5454</v>
      </c>
      <c r="J1390" s="28">
        <v>13.7</v>
      </c>
      <c r="K1390" s="25" t="s">
        <v>8472</v>
      </c>
      <c r="L1390" s="29" t="s">
        <v>8444</v>
      </c>
      <c r="M1390" s="25" t="e">
        <f>AVERAGE(SMALL(#REF!,1),SMALL(#REF!,2))</f>
        <v>#REF!</v>
      </c>
      <c r="N1390" s="25" t="e">
        <f>IF(#REF! &lt;=( AVERAGE(SMALL(#REF!,1),SMALL(#REF!,2))),#REF!, "")</f>
        <v>#REF!</v>
      </c>
      <c r="O1390" s="25" t="e">
        <f>AVERAGE(SMALL(#REF!,1),SMALL(#REF!,2))</f>
        <v>#REF!</v>
      </c>
      <c r="P1390" s="28">
        <v>13.7</v>
      </c>
      <c r="Q1390" s="25">
        <f t="shared" si="63"/>
        <v>2.3290000000000002</v>
      </c>
      <c r="R1390" s="25">
        <f t="shared" si="64"/>
        <v>16.029</v>
      </c>
      <c r="S1390" s="28">
        <f t="shared" si="65"/>
        <v>17.311319999999998</v>
      </c>
    </row>
    <row r="1391" spans="1:20" s="25" customFormat="1" ht="94.5" x14ac:dyDescent="0.25">
      <c r="A1391" s="25">
        <v>1389</v>
      </c>
      <c r="B1391" s="26" t="s">
        <v>1832</v>
      </c>
      <c r="C1391" s="26" t="s">
        <v>1833</v>
      </c>
      <c r="D1391" s="27" t="s">
        <v>1836</v>
      </c>
      <c r="E1391" s="26" t="s">
        <v>1834</v>
      </c>
      <c r="F1391" s="26" t="s">
        <v>715</v>
      </c>
      <c r="G1391" s="26" t="s">
        <v>1835</v>
      </c>
      <c r="H1391" s="26" t="s">
        <v>1837</v>
      </c>
      <c r="I1391" s="26" t="s">
        <v>1838</v>
      </c>
      <c r="J1391" s="28">
        <v>6.44</v>
      </c>
      <c r="K1391" s="25" t="s">
        <v>8486</v>
      </c>
      <c r="L1391" s="29" t="s">
        <v>8443</v>
      </c>
      <c r="M1391" s="25" t="e">
        <f>AVERAGE(SMALL(#REF!,1),SMALL(#REF!,2))</f>
        <v>#REF!</v>
      </c>
      <c r="N1391" s="25" t="e">
        <f>IF(#REF! &lt;=( AVERAGE(SMALL(#REF!,1),SMALL(#REF!,2))),#REF!, "")</f>
        <v>#REF!</v>
      </c>
      <c r="O1391" s="25" t="e">
        <f>AVERAGE(SMALL(#REF!,1),SMALL(#REF!,2))</f>
        <v>#REF!</v>
      </c>
      <c r="P1391" s="28">
        <v>6.44</v>
      </c>
      <c r="Q1391" s="25">
        <f t="shared" si="63"/>
        <v>1.61</v>
      </c>
      <c r="R1391" s="25">
        <f t="shared" si="64"/>
        <v>8.0500000000000007</v>
      </c>
      <c r="S1391" s="28">
        <f t="shared" si="65"/>
        <v>8.6940000000000008</v>
      </c>
    </row>
    <row r="1392" spans="1:20" s="25" customFormat="1" ht="47.25" x14ac:dyDescent="0.25">
      <c r="A1392" s="25">
        <v>1390</v>
      </c>
      <c r="B1392" s="26" t="s">
        <v>1839</v>
      </c>
      <c r="C1392" s="26" t="s">
        <v>1840</v>
      </c>
      <c r="D1392" s="27" t="s">
        <v>1843</v>
      </c>
      <c r="E1392" s="26" t="s">
        <v>1841</v>
      </c>
      <c r="F1392" s="26" t="s">
        <v>703</v>
      </c>
      <c r="G1392" s="26" t="s">
        <v>1842</v>
      </c>
      <c r="H1392" s="26" t="s">
        <v>1837</v>
      </c>
      <c r="I1392" s="26" t="s">
        <v>1844</v>
      </c>
      <c r="J1392" s="28">
        <v>8.85</v>
      </c>
      <c r="K1392" s="25" t="s">
        <v>8472</v>
      </c>
      <c r="L1392" s="29" t="s">
        <v>8444</v>
      </c>
      <c r="M1392" s="25" t="e">
        <f>AVERAGE(SMALL(#REF!,1),SMALL(#REF!,2))</f>
        <v>#REF!</v>
      </c>
      <c r="N1392" s="25" t="e">
        <f>IF(#REF! &lt;=( AVERAGE(SMALL(#REF!,1),SMALL(#REF!,2))),#REF!, "")</f>
        <v>#REF!</v>
      </c>
      <c r="O1392" s="25" t="e">
        <f>AVERAGE(SMALL(#REF!,1),SMALL(#REF!,2))</f>
        <v>#REF!</v>
      </c>
      <c r="P1392" s="28">
        <v>8.85</v>
      </c>
      <c r="Q1392" s="25">
        <f t="shared" si="63"/>
        <v>2.2124999999999999</v>
      </c>
      <c r="R1392" s="25">
        <f t="shared" si="64"/>
        <v>11.0625</v>
      </c>
      <c r="S1392" s="28">
        <f t="shared" si="65"/>
        <v>11.9475</v>
      </c>
    </row>
    <row r="1393" spans="1:32" s="25" customFormat="1" ht="47.25" x14ac:dyDescent="0.25">
      <c r="A1393" s="25">
        <v>1391</v>
      </c>
      <c r="B1393" s="26" t="s">
        <v>1889</v>
      </c>
      <c r="C1393" s="26" t="s">
        <v>1890</v>
      </c>
      <c r="D1393" s="27" t="s">
        <v>1893</v>
      </c>
      <c r="E1393" s="26" t="s">
        <v>1891</v>
      </c>
      <c r="F1393" s="26" t="s">
        <v>1306</v>
      </c>
      <c r="G1393" s="26" t="s">
        <v>1892</v>
      </c>
      <c r="H1393" s="26" t="s">
        <v>1874</v>
      </c>
      <c r="I1393" s="26" t="s">
        <v>1894</v>
      </c>
      <c r="J1393" s="28">
        <v>5.51</v>
      </c>
      <c r="K1393" s="25" t="s">
        <v>8472</v>
      </c>
      <c r="L1393" s="29" t="s">
        <v>8444</v>
      </c>
      <c r="M1393" s="25" t="e">
        <f>AVERAGE(SMALL(#REF!,1),SMALL(#REF!,2))</f>
        <v>#REF!</v>
      </c>
      <c r="N1393" s="25" t="e">
        <f>IF(#REF! &lt;=( AVERAGE(SMALL(#REF!,1),SMALL(#REF!,2))),#REF!, "")</f>
        <v>#REF!</v>
      </c>
      <c r="O1393" s="25" t="e">
        <f>AVERAGE(SMALL(#REF!,1),SMALL(#REF!,2))</f>
        <v>#REF!</v>
      </c>
      <c r="P1393" s="28">
        <v>5.51</v>
      </c>
      <c r="Q1393" s="25">
        <f t="shared" si="63"/>
        <v>1.3774999999999999</v>
      </c>
      <c r="R1393" s="25">
        <f t="shared" si="64"/>
        <v>6.8874999999999993</v>
      </c>
      <c r="S1393" s="28">
        <f t="shared" si="65"/>
        <v>7.4384999999999994</v>
      </c>
    </row>
    <row r="1394" spans="1:32" s="25" customFormat="1" ht="31.5" x14ac:dyDescent="0.25">
      <c r="A1394" s="25">
        <v>1392</v>
      </c>
      <c r="B1394" s="26" t="s">
        <v>1876</v>
      </c>
      <c r="C1394" s="26" t="s">
        <v>1877</v>
      </c>
      <c r="D1394" s="27" t="s">
        <v>1879</v>
      </c>
      <c r="E1394" s="26" t="s">
        <v>682</v>
      </c>
      <c r="F1394" s="26" t="s">
        <v>195</v>
      </c>
      <c r="G1394" s="26" t="s">
        <v>1878</v>
      </c>
      <c r="H1394" s="26" t="s">
        <v>1874</v>
      </c>
      <c r="I1394" s="26" t="s">
        <v>1880</v>
      </c>
      <c r="J1394" s="28">
        <v>4.62</v>
      </c>
      <c r="K1394" s="25" t="s">
        <v>8472</v>
      </c>
      <c r="L1394" s="29" t="s">
        <v>8444</v>
      </c>
      <c r="M1394" s="25" t="e">
        <f>AVERAGE(SMALL(#REF!,1),SMALL(#REF!,2))</f>
        <v>#REF!</v>
      </c>
      <c r="N1394" s="25" t="e">
        <f>IF(#REF! &lt;=( AVERAGE(SMALL(#REF!,1),SMALL(#REF!,2))),#REF!, "")</f>
        <v>#REF!</v>
      </c>
      <c r="O1394" s="25" t="e">
        <f>AVERAGE(SMALL(#REF!,1),SMALL(#REF!,2))</f>
        <v>#REF!</v>
      </c>
      <c r="P1394" s="28">
        <v>4.62</v>
      </c>
      <c r="Q1394" s="25">
        <f t="shared" si="63"/>
        <v>1.155</v>
      </c>
      <c r="R1394" s="25">
        <f t="shared" si="64"/>
        <v>5.7750000000000004</v>
      </c>
      <c r="S1394" s="28">
        <f t="shared" si="65"/>
        <v>6.2370000000000001</v>
      </c>
    </row>
    <row r="1395" spans="1:32" s="25" customFormat="1" ht="31.5" x14ac:dyDescent="0.25">
      <c r="A1395" s="25">
        <v>1393</v>
      </c>
      <c r="B1395" s="26" t="s">
        <v>1886</v>
      </c>
      <c r="C1395" s="26" t="s">
        <v>438</v>
      </c>
      <c r="D1395" s="27" t="s">
        <v>439</v>
      </c>
      <c r="E1395" s="26" t="s">
        <v>45</v>
      </c>
      <c r="F1395" s="26" t="s">
        <v>304</v>
      </c>
      <c r="G1395" s="26" t="s">
        <v>1887</v>
      </c>
      <c r="H1395" s="26" t="s">
        <v>1874</v>
      </c>
      <c r="I1395" s="26" t="s">
        <v>1888</v>
      </c>
      <c r="J1395" s="28">
        <v>2.5499999999999998</v>
      </c>
      <c r="K1395" s="25" t="s">
        <v>8472</v>
      </c>
      <c r="L1395" s="29" t="s">
        <v>8444</v>
      </c>
      <c r="M1395" s="25" t="e">
        <f>AVERAGE(SMALL(#REF!,1),SMALL(#REF!,2))</f>
        <v>#REF!</v>
      </c>
      <c r="N1395" s="25" t="e">
        <f>IF(#REF! &lt;=( AVERAGE(SMALL(#REF!,1),SMALL(#REF!,2))),#REF!, "")</f>
        <v>#REF!</v>
      </c>
      <c r="O1395" s="25" t="e">
        <f>AVERAGE(SMALL(#REF!,1),SMALL(#REF!,2))</f>
        <v>#REF!</v>
      </c>
      <c r="P1395" s="28">
        <v>2.5499999999999998</v>
      </c>
      <c r="Q1395" s="25">
        <f t="shared" si="63"/>
        <v>0.63749999999999996</v>
      </c>
      <c r="R1395" s="25">
        <f t="shared" si="64"/>
        <v>3.1875</v>
      </c>
      <c r="S1395" s="28">
        <f t="shared" si="65"/>
        <v>3.4424999999999999</v>
      </c>
    </row>
    <row r="1396" spans="1:32" s="25" customFormat="1" ht="31.5" x14ac:dyDescent="0.25">
      <c r="A1396" s="25">
        <v>1394</v>
      </c>
      <c r="B1396" s="26" t="s">
        <v>1868</v>
      </c>
      <c r="C1396" s="26" t="s">
        <v>1869</v>
      </c>
      <c r="D1396" s="27" t="s">
        <v>1873</v>
      </c>
      <c r="E1396" s="26" t="s">
        <v>1870</v>
      </c>
      <c r="F1396" s="26" t="s">
        <v>1871</v>
      </c>
      <c r="G1396" s="26" t="s">
        <v>1872</v>
      </c>
      <c r="H1396" s="26" t="s">
        <v>1874</v>
      </c>
      <c r="I1396" s="26" t="s">
        <v>1875</v>
      </c>
      <c r="J1396" s="28">
        <v>3.7</v>
      </c>
      <c r="K1396" s="25" t="s">
        <v>8472</v>
      </c>
      <c r="L1396" s="29" t="s">
        <v>8444</v>
      </c>
      <c r="M1396" s="25" t="e">
        <f>AVERAGE(SMALL(#REF!,1),SMALL(#REF!,2))</f>
        <v>#REF!</v>
      </c>
      <c r="N1396" s="25" t="e">
        <f>IF(#REF! &lt;=( AVERAGE(SMALL(#REF!,1),SMALL(#REF!,2))),#REF!, "")</f>
        <v>#REF!</v>
      </c>
      <c r="O1396" s="25" t="e">
        <f>AVERAGE(SMALL(#REF!,1),SMALL(#REF!,2))</f>
        <v>#REF!</v>
      </c>
      <c r="P1396" s="28">
        <v>3.7</v>
      </c>
      <c r="Q1396" s="25">
        <f t="shared" si="63"/>
        <v>0.92500000000000004</v>
      </c>
      <c r="R1396" s="25">
        <f t="shared" si="64"/>
        <v>4.625</v>
      </c>
      <c r="S1396" s="28">
        <f t="shared" si="65"/>
        <v>4.9950000000000001</v>
      </c>
    </row>
    <row r="1397" spans="1:32" s="25" customFormat="1" ht="31.5" x14ac:dyDescent="0.25">
      <c r="A1397" s="25">
        <v>1395</v>
      </c>
      <c r="B1397" s="26" t="s">
        <v>1881</v>
      </c>
      <c r="C1397" s="26" t="s">
        <v>1882</v>
      </c>
      <c r="D1397" s="27" t="s">
        <v>1884</v>
      </c>
      <c r="E1397" s="26" t="s">
        <v>806</v>
      </c>
      <c r="F1397" s="26" t="s">
        <v>393</v>
      </c>
      <c r="G1397" s="26" t="s">
        <v>1883</v>
      </c>
      <c r="H1397" s="26" t="s">
        <v>1874</v>
      </c>
      <c r="I1397" s="26" t="s">
        <v>1885</v>
      </c>
      <c r="J1397" s="28">
        <v>5.84</v>
      </c>
      <c r="K1397" s="25" t="s">
        <v>8472</v>
      </c>
      <c r="L1397" s="29" t="s">
        <v>8444</v>
      </c>
      <c r="M1397" s="25" t="e">
        <f>AVERAGE(SMALL(#REF!,1),SMALL(#REF!,2))</f>
        <v>#REF!</v>
      </c>
      <c r="N1397" s="25" t="e">
        <f>IF(#REF! &lt;=( AVERAGE(SMALL(#REF!,1),SMALL(#REF!,2))),#REF!, "")</f>
        <v>#REF!</v>
      </c>
      <c r="O1397" s="25" t="e">
        <f>AVERAGE(SMALL(#REF!,1),SMALL(#REF!,2))</f>
        <v>#REF!</v>
      </c>
      <c r="P1397" s="28">
        <v>5.84</v>
      </c>
      <c r="Q1397" s="25">
        <f t="shared" si="63"/>
        <v>1.46</v>
      </c>
      <c r="R1397" s="25">
        <f t="shared" si="64"/>
        <v>7.3</v>
      </c>
      <c r="S1397" s="28">
        <f t="shared" si="65"/>
        <v>7.8839999999999995</v>
      </c>
    </row>
    <row r="1398" spans="1:32" s="25" customFormat="1" ht="78.75" x14ac:dyDescent="0.25">
      <c r="A1398" s="25">
        <v>1396</v>
      </c>
      <c r="B1398" s="26" t="s">
        <v>1909</v>
      </c>
      <c r="C1398" s="26" t="s">
        <v>1239</v>
      </c>
      <c r="D1398" s="27" t="s">
        <v>531</v>
      </c>
      <c r="E1398" s="26" t="s">
        <v>1910</v>
      </c>
      <c r="F1398" s="26" t="s">
        <v>534</v>
      </c>
      <c r="G1398" s="26" t="s">
        <v>1911</v>
      </c>
      <c r="H1398" s="26" t="s">
        <v>1912</v>
      </c>
      <c r="I1398" s="26" t="s">
        <v>1913</v>
      </c>
      <c r="J1398" s="28">
        <v>2.21</v>
      </c>
      <c r="K1398" s="25" t="s">
        <v>8472</v>
      </c>
      <c r="L1398" s="29" t="s">
        <v>8444</v>
      </c>
      <c r="M1398" s="25" t="e">
        <f>AVERAGE(SMALL(#REF!,1),SMALL(#REF!,2))</f>
        <v>#REF!</v>
      </c>
      <c r="N1398" s="25" t="e">
        <f>IF(#REF! &lt;=( AVERAGE(SMALL(#REF!,1),SMALL(#REF!,2))),#REF!, "")</f>
        <v>#REF!</v>
      </c>
      <c r="O1398" s="25" t="e">
        <f>AVERAGE(SMALL(#REF!,1),SMALL(#REF!,2))</f>
        <v>#REF!</v>
      </c>
      <c r="P1398" s="28">
        <v>2.21</v>
      </c>
      <c r="Q1398" s="25">
        <f t="shared" si="63"/>
        <v>0.55249999999999999</v>
      </c>
      <c r="R1398" s="25">
        <f t="shared" si="64"/>
        <v>2.7625000000000002</v>
      </c>
      <c r="S1398" s="28">
        <f t="shared" si="65"/>
        <v>2.9835000000000003</v>
      </c>
    </row>
    <row r="1399" spans="1:32" s="25" customFormat="1" ht="47.25" x14ac:dyDescent="0.25">
      <c r="A1399" s="25">
        <v>1397</v>
      </c>
      <c r="B1399" s="26" t="s">
        <v>1909</v>
      </c>
      <c r="C1399" s="26" t="s">
        <v>1239</v>
      </c>
      <c r="D1399" s="27" t="s">
        <v>531</v>
      </c>
      <c r="E1399" s="26" t="s">
        <v>530</v>
      </c>
      <c r="F1399" s="26" t="s">
        <v>399</v>
      </c>
      <c r="G1399" s="26" t="s">
        <v>1914</v>
      </c>
      <c r="H1399" s="26" t="s">
        <v>1912</v>
      </c>
      <c r="I1399" s="26" t="s">
        <v>1915</v>
      </c>
      <c r="J1399" s="28">
        <v>2.73</v>
      </c>
      <c r="K1399" s="25" t="s">
        <v>8472</v>
      </c>
      <c r="L1399" s="29" t="s">
        <v>8444</v>
      </c>
      <c r="M1399" s="25" t="e">
        <f>AVERAGE(SMALL(#REF!,1),SMALL(#REF!,2))</f>
        <v>#REF!</v>
      </c>
      <c r="N1399" s="25" t="e">
        <f>IF(#REF! &lt;=( AVERAGE(SMALL(#REF!,1),SMALL(#REF!,2))),#REF!, "")</f>
        <v>#REF!</v>
      </c>
      <c r="O1399" s="25" t="e">
        <f>AVERAGE(SMALL(#REF!,1),SMALL(#REF!,2))</f>
        <v>#REF!</v>
      </c>
      <c r="P1399" s="28">
        <v>2.73</v>
      </c>
      <c r="Q1399" s="25">
        <f t="shared" si="63"/>
        <v>0.6825</v>
      </c>
      <c r="R1399" s="25">
        <f t="shared" si="64"/>
        <v>3.4125000000000001</v>
      </c>
      <c r="S1399" s="28">
        <f t="shared" si="65"/>
        <v>3.6855000000000002</v>
      </c>
    </row>
    <row r="1400" spans="1:32" s="25" customFormat="1" ht="47.25" x14ac:dyDescent="0.25">
      <c r="A1400" s="25">
        <v>1398</v>
      </c>
      <c r="B1400" s="26" t="s">
        <v>4368</v>
      </c>
      <c r="C1400" s="26" t="s">
        <v>4490</v>
      </c>
      <c r="D1400" s="27" t="s">
        <v>531</v>
      </c>
      <c r="E1400" s="26" t="s">
        <v>1566</v>
      </c>
      <c r="F1400" s="26" t="s">
        <v>534</v>
      </c>
      <c r="G1400" s="26" t="s">
        <v>6292</v>
      </c>
      <c r="H1400" s="26" t="s">
        <v>1912</v>
      </c>
      <c r="I1400" s="26" t="s">
        <v>6291</v>
      </c>
      <c r="J1400" s="28">
        <v>1.77</v>
      </c>
      <c r="K1400" s="25" t="s">
        <v>8472</v>
      </c>
      <c r="L1400" s="29" t="s">
        <v>8444</v>
      </c>
      <c r="M1400" s="25" t="e">
        <f>AVERAGE(SMALL(#REF!,1),SMALL(#REF!,2))</f>
        <v>#REF!</v>
      </c>
      <c r="N1400" s="25" t="e">
        <f>IF(#REF! &lt;=( AVERAGE(SMALL(#REF!,1),SMALL(#REF!,2))),#REF!, "")</f>
        <v>#REF!</v>
      </c>
      <c r="O1400" s="25" t="e">
        <f>AVERAGE(SMALL(#REF!,1),SMALL(#REF!,2))</f>
        <v>#REF!</v>
      </c>
      <c r="P1400" s="28">
        <v>1.77</v>
      </c>
      <c r="Q1400" s="25">
        <f t="shared" si="63"/>
        <v>0.4425</v>
      </c>
      <c r="R1400" s="25">
        <f t="shared" si="64"/>
        <v>2.2124999999999999</v>
      </c>
      <c r="S1400" s="28">
        <f t="shared" si="65"/>
        <v>2.3895</v>
      </c>
    </row>
    <row r="1401" spans="1:32" s="25" customFormat="1" ht="31.5" x14ac:dyDescent="0.25">
      <c r="A1401" s="25">
        <v>1399</v>
      </c>
      <c r="B1401" s="26" t="s">
        <v>4368</v>
      </c>
      <c r="C1401" s="26" t="s">
        <v>4490</v>
      </c>
      <c r="D1401" s="27" t="s">
        <v>531</v>
      </c>
      <c r="E1401" s="26" t="s">
        <v>683</v>
      </c>
      <c r="F1401" s="26" t="s">
        <v>1019</v>
      </c>
      <c r="G1401" s="26" t="s">
        <v>4489</v>
      </c>
      <c r="H1401" s="26" t="s">
        <v>1912</v>
      </c>
      <c r="I1401" s="26" t="s">
        <v>4488</v>
      </c>
      <c r="J1401" s="28">
        <v>13.82</v>
      </c>
      <c r="K1401" s="25" t="s">
        <v>8472</v>
      </c>
      <c r="L1401" s="29" t="s">
        <v>8444</v>
      </c>
      <c r="M1401" s="25" t="e">
        <f>AVERAGE(SMALL(#REF!,1),SMALL(#REF!,2))</f>
        <v>#REF!</v>
      </c>
      <c r="N1401" s="25" t="e">
        <f>IF(#REF! &lt;=( AVERAGE(SMALL(#REF!,1),SMALL(#REF!,2))),#REF!, "")</f>
        <v>#REF!</v>
      </c>
      <c r="O1401" s="25" t="e">
        <f>AVERAGE(SMALL(#REF!,1),SMALL(#REF!,2))</f>
        <v>#REF!</v>
      </c>
      <c r="P1401" s="28">
        <v>13.82</v>
      </c>
      <c r="Q1401" s="25">
        <f t="shared" si="63"/>
        <v>2.3494000000000002</v>
      </c>
      <c r="R1401" s="25">
        <f t="shared" si="64"/>
        <v>16.1694</v>
      </c>
      <c r="S1401" s="28">
        <f t="shared" si="65"/>
        <v>17.462952000000001</v>
      </c>
    </row>
    <row r="1402" spans="1:32" s="34" customFormat="1" ht="31.5" x14ac:dyDescent="0.25">
      <c r="A1402" s="25">
        <v>1400</v>
      </c>
      <c r="B1402" s="26" t="s">
        <v>4368</v>
      </c>
      <c r="C1402" s="26" t="s">
        <v>529</v>
      </c>
      <c r="D1402" s="27" t="s">
        <v>531</v>
      </c>
      <c r="E1402" s="26" t="s">
        <v>530</v>
      </c>
      <c r="F1402" s="26" t="s">
        <v>1019</v>
      </c>
      <c r="G1402" s="26" t="s">
        <v>4367</v>
      </c>
      <c r="H1402" s="26" t="s">
        <v>1912</v>
      </c>
      <c r="I1402" s="26" t="s">
        <v>4366</v>
      </c>
      <c r="J1402" s="28">
        <v>2.52</v>
      </c>
      <c r="K1402" s="25" t="s">
        <v>8472</v>
      </c>
      <c r="L1402" s="29" t="s">
        <v>8444</v>
      </c>
      <c r="M1402" s="25" t="e">
        <f>AVERAGE(SMALL(#REF!,1),SMALL(#REF!,2))</f>
        <v>#REF!</v>
      </c>
      <c r="N1402" s="25" t="e">
        <f>IF(#REF! &lt;=( AVERAGE(SMALL(#REF!,1),SMALL(#REF!,2))),#REF!, "")</f>
        <v>#REF!</v>
      </c>
      <c r="O1402" s="25" t="e">
        <f>AVERAGE(SMALL(#REF!,1),SMALL(#REF!,2))</f>
        <v>#REF!</v>
      </c>
      <c r="P1402" s="28">
        <v>2.52</v>
      </c>
      <c r="Q1402" s="25">
        <f t="shared" si="63"/>
        <v>0.63</v>
      </c>
      <c r="R1402" s="25">
        <f t="shared" si="64"/>
        <v>3.15</v>
      </c>
      <c r="S1402" s="28">
        <f t="shared" si="65"/>
        <v>3.4020000000000001</v>
      </c>
      <c r="T1402" s="25"/>
      <c r="U1402" s="25"/>
      <c r="V1402" s="25"/>
      <c r="W1402" s="25"/>
      <c r="X1402" s="25"/>
      <c r="Y1402" s="25"/>
      <c r="Z1402" s="25"/>
      <c r="AA1402" s="25"/>
      <c r="AB1402" s="25"/>
      <c r="AC1402" s="25"/>
      <c r="AD1402" s="25"/>
      <c r="AE1402" s="25"/>
      <c r="AF1402" s="25"/>
    </row>
    <row r="1403" spans="1:32" s="34" customFormat="1" ht="31.5" x14ac:dyDescent="0.25">
      <c r="A1403" s="25">
        <v>1401</v>
      </c>
      <c r="B1403" s="26" t="s">
        <v>5880</v>
      </c>
      <c r="C1403" s="26" t="s">
        <v>5879</v>
      </c>
      <c r="D1403" s="27" t="s">
        <v>5878</v>
      </c>
      <c r="E1403" s="26" t="s">
        <v>435</v>
      </c>
      <c r="F1403" s="26" t="s">
        <v>304</v>
      </c>
      <c r="G1403" s="26" t="s">
        <v>885</v>
      </c>
      <c r="H1403" s="26" t="s">
        <v>1247</v>
      </c>
      <c r="I1403" s="26" t="s">
        <v>5877</v>
      </c>
      <c r="J1403" s="28">
        <v>3.79</v>
      </c>
      <c r="K1403" s="25" t="s">
        <v>8472</v>
      </c>
      <c r="L1403" s="29" t="s">
        <v>8444</v>
      </c>
      <c r="M1403" s="25" t="e">
        <f>AVERAGE(SMALL(#REF!,1),SMALL(#REF!,2))</f>
        <v>#REF!</v>
      </c>
      <c r="N1403" s="25" t="e">
        <f>IF(#REF! &lt;=( AVERAGE(SMALL(#REF!,1),SMALL(#REF!,2))),#REF!, "")</f>
        <v>#REF!</v>
      </c>
      <c r="O1403" s="25" t="e">
        <f>AVERAGE(SMALL(#REF!,1),SMALL(#REF!,2))</f>
        <v>#REF!</v>
      </c>
      <c r="P1403" s="28">
        <v>3.79</v>
      </c>
      <c r="Q1403" s="25">
        <f t="shared" si="63"/>
        <v>0.94750000000000001</v>
      </c>
      <c r="R1403" s="25">
        <f t="shared" si="64"/>
        <v>4.7374999999999998</v>
      </c>
      <c r="S1403" s="28">
        <f t="shared" si="65"/>
        <v>5.1165000000000003</v>
      </c>
      <c r="T1403" s="25"/>
      <c r="U1403" s="25"/>
      <c r="V1403" s="25"/>
      <c r="W1403" s="25"/>
      <c r="X1403" s="25"/>
      <c r="Y1403" s="25"/>
      <c r="Z1403" s="25"/>
      <c r="AA1403" s="25"/>
      <c r="AB1403" s="25"/>
      <c r="AC1403" s="25"/>
      <c r="AD1403" s="25"/>
      <c r="AE1403" s="25"/>
      <c r="AF1403" s="25"/>
    </row>
    <row r="1404" spans="1:32" s="25" customFormat="1" ht="31.5" x14ac:dyDescent="0.25">
      <c r="A1404" s="25">
        <v>1402</v>
      </c>
      <c r="B1404" s="26" t="s">
        <v>5876</v>
      </c>
      <c r="C1404" s="26" t="s">
        <v>3883</v>
      </c>
      <c r="D1404" s="27" t="s">
        <v>1280</v>
      </c>
      <c r="E1404" s="26" t="s">
        <v>900</v>
      </c>
      <c r="F1404" s="26" t="s">
        <v>304</v>
      </c>
      <c r="G1404" s="26" t="s">
        <v>885</v>
      </c>
      <c r="H1404" s="26" t="s">
        <v>1247</v>
      </c>
      <c r="I1404" s="26" t="s">
        <v>5875</v>
      </c>
      <c r="J1404" s="28">
        <v>1.1000000000000001</v>
      </c>
      <c r="K1404" s="25" t="s">
        <v>8472</v>
      </c>
      <c r="L1404" s="29" t="s">
        <v>8444</v>
      </c>
      <c r="M1404" s="25" t="e">
        <f>AVERAGE(SMALL(#REF!,1),SMALL(#REF!,2))</f>
        <v>#REF!</v>
      </c>
      <c r="N1404" s="25" t="e">
        <f>IF(#REF! &lt;=( AVERAGE(SMALL(#REF!,1),SMALL(#REF!,2))),#REF!, "")</f>
        <v>#REF!</v>
      </c>
      <c r="O1404" s="25" t="e">
        <f>AVERAGE(SMALL(#REF!,1),SMALL(#REF!,2))</f>
        <v>#REF!</v>
      </c>
      <c r="P1404" s="28">
        <v>1.1000000000000001</v>
      </c>
      <c r="Q1404" s="25">
        <f t="shared" si="63"/>
        <v>0.27500000000000002</v>
      </c>
      <c r="R1404" s="25">
        <f t="shared" si="64"/>
        <v>1.375</v>
      </c>
      <c r="S1404" s="28">
        <f t="shared" si="65"/>
        <v>1.4850000000000001</v>
      </c>
    </row>
    <row r="1405" spans="1:32" s="25" customFormat="1" ht="31.5" x14ac:dyDescent="0.25">
      <c r="A1405" s="25">
        <v>1403</v>
      </c>
      <c r="B1405" s="26" t="s">
        <v>1249</v>
      </c>
      <c r="C1405" s="26" t="s">
        <v>1250</v>
      </c>
      <c r="D1405" s="27" t="s">
        <v>1252</v>
      </c>
      <c r="E1405" s="26" t="s">
        <v>789</v>
      </c>
      <c r="F1405" s="26" t="s">
        <v>195</v>
      </c>
      <c r="G1405" s="26" t="s">
        <v>1251</v>
      </c>
      <c r="H1405" s="26" t="s">
        <v>1247</v>
      </c>
      <c r="I1405" s="26" t="s">
        <v>1253</v>
      </c>
      <c r="J1405" s="28">
        <v>9</v>
      </c>
      <c r="K1405" s="25" t="s">
        <v>8472</v>
      </c>
      <c r="L1405" s="29" t="s">
        <v>8444</v>
      </c>
      <c r="M1405" s="25" t="e">
        <f>AVERAGE(SMALL(#REF!,1),SMALL(#REF!,2))</f>
        <v>#REF!</v>
      </c>
      <c r="N1405" s="25" t="e">
        <f>IF(#REF! &lt;=( AVERAGE(SMALL(#REF!,1),SMALL(#REF!,2))),#REF!, "")</f>
        <v>#REF!</v>
      </c>
      <c r="O1405" s="25" t="e">
        <f>AVERAGE(SMALL(#REF!,1),SMALL(#REF!,2))</f>
        <v>#REF!</v>
      </c>
      <c r="P1405" s="28">
        <v>9</v>
      </c>
      <c r="Q1405" s="25">
        <f t="shared" si="63"/>
        <v>2.25</v>
      </c>
      <c r="R1405" s="25">
        <f t="shared" si="64"/>
        <v>11.25</v>
      </c>
      <c r="S1405" s="28">
        <f t="shared" si="65"/>
        <v>12.15</v>
      </c>
    </row>
    <row r="1406" spans="1:32" s="25" customFormat="1" ht="31.5" x14ac:dyDescent="0.25">
      <c r="A1406" s="25">
        <v>1404</v>
      </c>
      <c r="B1406" s="26" t="s">
        <v>1254</v>
      </c>
      <c r="C1406" s="26" t="s">
        <v>1255</v>
      </c>
      <c r="D1406" s="27" t="s">
        <v>196</v>
      </c>
      <c r="E1406" s="26" t="s">
        <v>1256</v>
      </c>
      <c r="F1406" s="26" t="s">
        <v>195</v>
      </c>
      <c r="G1406" s="26" t="s">
        <v>1257</v>
      </c>
      <c r="H1406" s="26" t="s">
        <v>1247</v>
      </c>
      <c r="I1406" s="26" t="s">
        <v>1258</v>
      </c>
      <c r="J1406" s="28">
        <v>4</v>
      </c>
      <c r="K1406" s="25" t="s">
        <v>8477</v>
      </c>
      <c r="L1406" s="29" t="s">
        <v>8475</v>
      </c>
      <c r="M1406" s="25" t="e">
        <f>AVERAGE(SMALL(#REF!,1),SMALL(#REF!,2))</f>
        <v>#REF!</v>
      </c>
      <c r="N1406" s="25" t="e">
        <f>IF(#REF! &lt;=( AVERAGE(SMALL(#REF!,1),SMALL(#REF!,2))),#REF!, "")</f>
        <v>#REF!</v>
      </c>
      <c r="O1406" s="25" t="e">
        <f>AVERAGE(SMALL(#REF!,1),SMALL(#REF!,2))</f>
        <v>#REF!</v>
      </c>
      <c r="P1406" s="28">
        <v>4</v>
      </c>
      <c r="Q1406" s="25">
        <f t="shared" si="63"/>
        <v>1</v>
      </c>
      <c r="R1406" s="25">
        <f t="shared" si="64"/>
        <v>5</v>
      </c>
      <c r="S1406" s="28">
        <f t="shared" si="65"/>
        <v>5.4</v>
      </c>
    </row>
    <row r="1407" spans="1:32" s="25" customFormat="1" ht="31.5" x14ac:dyDescent="0.25">
      <c r="A1407" s="25">
        <v>1405</v>
      </c>
      <c r="B1407" s="26" t="s">
        <v>5800</v>
      </c>
      <c r="C1407" s="26" t="s">
        <v>5799</v>
      </c>
      <c r="D1407" s="27" t="s">
        <v>5796</v>
      </c>
      <c r="E1407" s="26" t="s">
        <v>5798</v>
      </c>
      <c r="F1407" s="26" t="s">
        <v>430</v>
      </c>
      <c r="G1407" s="26" t="s">
        <v>5797</v>
      </c>
      <c r="H1407" s="26" t="s">
        <v>1247</v>
      </c>
      <c r="I1407" s="26" t="s">
        <v>5795</v>
      </c>
      <c r="J1407" s="28">
        <v>1.61</v>
      </c>
      <c r="K1407" s="25" t="s">
        <v>8472</v>
      </c>
      <c r="L1407" s="29" t="s">
        <v>8444</v>
      </c>
      <c r="M1407" s="25" t="e">
        <f>AVERAGE(SMALL(#REF!,1),SMALL(#REF!,2))</f>
        <v>#REF!</v>
      </c>
      <c r="N1407" s="25" t="e">
        <f>IF(#REF! &lt;=( AVERAGE(SMALL(#REF!,1),SMALL(#REF!,2))),#REF!, "")</f>
        <v>#REF!</v>
      </c>
      <c r="O1407" s="25" t="e">
        <f>AVERAGE(SMALL(#REF!,1),SMALL(#REF!,2))</f>
        <v>#REF!</v>
      </c>
      <c r="P1407" s="28">
        <v>1.61</v>
      </c>
      <c r="Q1407" s="25">
        <f t="shared" si="63"/>
        <v>0.40250000000000002</v>
      </c>
      <c r="R1407" s="25">
        <f t="shared" si="64"/>
        <v>2.0125000000000002</v>
      </c>
      <c r="S1407" s="28">
        <f t="shared" si="65"/>
        <v>2.1735000000000002</v>
      </c>
    </row>
    <row r="1408" spans="1:32" s="25" customFormat="1" ht="31.5" x14ac:dyDescent="0.25">
      <c r="A1408" s="25">
        <v>1406</v>
      </c>
      <c r="B1408" s="26" t="s">
        <v>1243</v>
      </c>
      <c r="C1408" s="26" t="s">
        <v>1244</v>
      </c>
      <c r="D1408" s="27" t="s">
        <v>1116</v>
      </c>
      <c r="E1408" s="26" t="s">
        <v>1245</v>
      </c>
      <c r="F1408" s="26" t="s">
        <v>430</v>
      </c>
      <c r="G1408" s="26" t="s">
        <v>1246</v>
      </c>
      <c r="H1408" s="26" t="s">
        <v>1247</v>
      </c>
      <c r="I1408" s="26" t="s">
        <v>1248</v>
      </c>
      <c r="J1408" s="28">
        <v>1.82</v>
      </c>
      <c r="K1408" s="25" t="s">
        <v>8472</v>
      </c>
      <c r="L1408" s="29" t="s">
        <v>8444</v>
      </c>
      <c r="M1408" s="25" t="e">
        <f>AVERAGE(SMALL(#REF!,1),SMALL(#REF!,2))</f>
        <v>#REF!</v>
      </c>
      <c r="N1408" s="25" t="e">
        <f>IF(#REF! &lt;=( AVERAGE(SMALL(#REF!,1),SMALL(#REF!,2))),#REF!, "")</f>
        <v>#REF!</v>
      </c>
      <c r="O1408" s="25" t="e">
        <f>AVERAGE(SMALL(#REF!,1),SMALL(#REF!,2))</f>
        <v>#REF!</v>
      </c>
      <c r="P1408" s="28">
        <v>1.82</v>
      </c>
      <c r="Q1408" s="25">
        <f t="shared" si="63"/>
        <v>0.45500000000000002</v>
      </c>
      <c r="R1408" s="25">
        <f t="shared" si="64"/>
        <v>2.2749999999999999</v>
      </c>
      <c r="S1408" s="28">
        <f t="shared" si="65"/>
        <v>2.4569999999999999</v>
      </c>
    </row>
    <row r="1409" spans="1:19" s="25" customFormat="1" ht="31.5" x14ac:dyDescent="0.25">
      <c r="A1409" s="25">
        <v>1407</v>
      </c>
      <c r="B1409" s="26" t="s">
        <v>1243</v>
      </c>
      <c r="C1409" s="26" t="s">
        <v>3546</v>
      </c>
      <c r="D1409" s="27" t="s">
        <v>1116</v>
      </c>
      <c r="E1409" s="26" t="s">
        <v>2301</v>
      </c>
      <c r="F1409" s="26" t="s">
        <v>31</v>
      </c>
      <c r="G1409" s="26" t="s">
        <v>1953</v>
      </c>
      <c r="H1409" s="26" t="s">
        <v>1247</v>
      </c>
      <c r="I1409" s="26" t="s">
        <v>6371</v>
      </c>
      <c r="J1409" s="28">
        <v>2.97</v>
      </c>
      <c r="K1409" s="25" t="s">
        <v>8486</v>
      </c>
      <c r="L1409" s="29" t="s">
        <v>8443</v>
      </c>
      <c r="M1409" s="25" t="e">
        <f>AVERAGE(SMALL(#REF!,1),SMALL(#REF!,2))</f>
        <v>#REF!</v>
      </c>
      <c r="N1409" s="25" t="e">
        <f>IF(#REF! &lt;=( AVERAGE(SMALL(#REF!,1),SMALL(#REF!,2))),#REF!, "")</f>
        <v>#REF!</v>
      </c>
      <c r="O1409" s="25" t="e">
        <f>AVERAGE(SMALL(#REF!,1),SMALL(#REF!,2))</f>
        <v>#REF!</v>
      </c>
      <c r="P1409" s="28">
        <v>2.97</v>
      </c>
      <c r="Q1409" s="25">
        <f t="shared" si="63"/>
        <v>0.74250000000000005</v>
      </c>
      <c r="R1409" s="25">
        <f t="shared" si="64"/>
        <v>3.7125000000000004</v>
      </c>
      <c r="S1409" s="28">
        <f t="shared" si="65"/>
        <v>4.0095000000000001</v>
      </c>
    </row>
    <row r="1410" spans="1:19" s="25" customFormat="1" ht="31.5" x14ac:dyDescent="0.25">
      <c r="A1410" s="25">
        <v>1408</v>
      </c>
      <c r="B1410" s="26" t="s">
        <v>1259</v>
      </c>
      <c r="C1410" s="26" t="s">
        <v>1260</v>
      </c>
      <c r="D1410" s="27" t="s">
        <v>762</v>
      </c>
      <c r="E1410" s="26" t="s">
        <v>212</v>
      </c>
      <c r="F1410" s="26" t="s">
        <v>304</v>
      </c>
      <c r="G1410" s="26" t="s">
        <v>1261</v>
      </c>
      <c r="H1410" s="26" t="s">
        <v>1247</v>
      </c>
      <c r="I1410" s="26" t="s">
        <v>1262</v>
      </c>
      <c r="J1410" s="28">
        <v>2.17</v>
      </c>
      <c r="K1410" s="25" t="s">
        <v>8472</v>
      </c>
      <c r="L1410" s="29" t="s">
        <v>8444</v>
      </c>
      <c r="M1410" s="25" t="e">
        <f>AVERAGE(SMALL(#REF!,1),SMALL(#REF!,2))</f>
        <v>#REF!</v>
      </c>
      <c r="N1410" s="25" t="e">
        <f>IF(#REF! &lt;=( AVERAGE(SMALL(#REF!,1),SMALL(#REF!,2))),#REF!, "")</f>
        <v>#REF!</v>
      </c>
      <c r="O1410" s="25" t="e">
        <f>AVERAGE(SMALL(#REF!,1),SMALL(#REF!,2))</f>
        <v>#REF!</v>
      </c>
      <c r="P1410" s="28">
        <v>2.17</v>
      </c>
      <c r="Q1410" s="25">
        <f t="shared" si="63"/>
        <v>0.54249999999999998</v>
      </c>
      <c r="R1410" s="25">
        <f t="shared" si="64"/>
        <v>2.7124999999999999</v>
      </c>
      <c r="S1410" s="28">
        <f t="shared" si="65"/>
        <v>2.9295</v>
      </c>
    </row>
    <row r="1411" spans="1:19" s="25" customFormat="1" ht="63" x14ac:dyDescent="0.25">
      <c r="A1411" s="25">
        <v>1409</v>
      </c>
      <c r="B1411" s="26" t="s">
        <v>1270</v>
      </c>
      <c r="C1411" s="26" t="s">
        <v>1181</v>
      </c>
      <c r="D1411" s="27" t="s">
        <v>1185</v>
      </c>
      <c r="E1411" s="26" t="s">
        <v>212</v>
      </c>
      <c r="F1411" s="26" t="s">
        <v>164</v>
      </c>
      <c r="G1411" s="26" t="s">
        <v>1271</v>
      </c>
      <c r="H1411" s="26" t="s">
        <v>1268</v>
      </c>
      <c r="I1411" s="26" t="s">
        <v>1272</v>
      </c>
      <c r="J1411" s="28">
        <v>3.84</v>
      </c>
      <c r="K1411" s="25" t="s">
        <v>8472</v>
      </c>
      <c r="L1411" s="29" t="s">
        <v>8444</v>
      </c>
      <c r="M1411" s="25" t="e">
        <f>AVERAGE(SMALL(#REF!,1),SMALL(#REF!,2))</f>
        <v>#REF!</v>
      </c>
      <c r="N1411" s="25" t="e">
        <f>IF(#REF! &lt;=( AVERAGE(SMALL(#REF!,1),SMALL(#REF!,2))),#REF!, "")</f>
        <v>#REF!</v>
      </c>
      <c r="O1411" s="25" t="e">
        <f>AVERAGE(SMALL(#REF!,1),SMALL(#REF!,2))</f>
        <v>#REF!</v>
      </c>
      <c r="P1411" s="28">
        <v>3.84</v>
      </c>
      <c r="Q1411" s="25">
        <f t="shared" ref="Q1411:Q1474" si="66">IF(AND(J1411&gt;0,J1411&lt;=10),J1411*0.25,IF(AND(J1411&gt;10,J1411&lt;=50),J1411*0.17,IF(AND(J1411&gt;10,J1411&lt;=100),J1411*0.12,IF(J1411&gt;100,J1411*0.1))))</f>
        <v>0.96</v>
      </c>
      <c r="R1411" s="25">
        <f t="shared" ref="R1411:R1474" si="67">Q1411+J1411</f>
        <v>4.8</v>
      </c>
      <c r="S1411" s="28">
        <f t="shared" ref="S1411:S1474" si="68">R1411+R1411*0.08</f>
        <v>5.1840000000000002</v>
      </c>
    </row>
    <row r="1412" spans="1:19" s="25" customFormat="1" ht="63" x14ac:dyDescent="0.25">
      <c r="A1412" s="25">
        <v>1410</v>
      </c>
      <c r="B1412" s="26" t="s">
        <v>1263</v>
      </c>
      <c r="C1412" s="26" t="s">
        <v>1264</v>
      </c>
      <c r="D1412" s="27" t="s">
        <v>1267</v>
      </c>
      <c r="E1412" s="26" t="s">
        <v>1265</v>
      </c>
      <c r="F1412" s="26" t="s">
        <v>1127</v>
      </c>
      <c r="G1412" s="26" t="s">
        <v>1266</v>
      </c>
      <c r="H1412" s="26" t="s">
        <v>1268</v>
      </c>
      <c r="I1412" s="26" t="s">
        <v>1269</v>
      </c>
      <c r="J1412" s="28">
        <v>5.97</v>
      </c>
      <c r="K1412" s="25" t="s">
        <v>8472</v>
      </c>
      <c r="L1412" s="29" t="s">
        <v>8444</v>
      </c>
      <c r="M1412" s="25" t="e">
        <f>AVERAGE(SMALL(#REF!,1),SMALL(#REF!,2))</f>
        <v>#REF!</v>
      </c>
      <c r="N1412" s="25" t="e">
        <f>IF(#REF! &lt;=( AVERAGE(SMALL(#REF!,1),SMALL(#REF!,2))),#REF!, "")</f>
        <v>#REF!</v>
      </c>
      <c r="O1412" s="25" t="e">
        <f>AVERAGE(SMALL(#REF!,1),SMALL(#REF!,2))</f>
        <v>#REF!</v>
      </c>
      <c r="P1412" s="28">
        <v>5.97</v>
      </c>
      <c r="Q1412" s="25">
        <f t="shared" si="66"/>
        <v>1.4924999999999999</v>
      </c>
      <c r="R1412" s="25">
        <f t="shared" si="67"/>
        <v>7.4624999999999995</v>
      </c>
      <c r="S1412" s="28">
        <f t="shared" si="68"/>
        <v>8.0594999999999999</v>
      </c>
    </row>
    <row r="1413" spans="1:19" s="25" customFormat="1" ht="78.75" x14ac:dyDescent="0.25">
      <c r="A1413" s="25">
        <v>1411</v>
      </c>
      <c r="B1413" s="26" t="s">
        <v>3183</v>
      </c>
      <c r="C1413" s="26" t="s">
        <v>3184</v>
      </c>
      <c r="D1413" s="27" t="s">
        <v>3136</v>
      </c>
      <c r="E1413" s="26" t="s">
        <v>3185</v>
      </c>
      <c r="F1413" s="26" t="s">
        <v>430</v>
      </c>
      <c r="G1413" s="26" t="s">
        <v>3186</v>
      </c>
      <c r="H1413" s="26" t="s">
        <v>3187</v>
      </c>
      <c r="I1413" s="26" t="s">
        <v>3188</v>
      </c>
      <c r="J1413" s="28">
        <v>23.36</v>
      </c>
      <c r="K1413" s="25" t="s">
        <v>8472</v>
      </c>
      <c r="L1413" s="29" t="s">
        <v>8444</v>
      </c>
      <c r="M1413" s="25" t="e">
        <f>AVERAGE(SMALL(#REF!,1),SMALL(#REF!,2))</f>
        <v>#REF!</v>
      </c>
      <c r="N1413" s="25" t="e">
        <f>IF(#REF! &lt;=( AVERAGE(SMALL(#REF!,1),SMALL(#REF!,2))),#REF!, "")</f>
        <v>#REF!</v>
      </c>
      <c r="O1413" s="25" t="e">
        <f>AVERAGE(SMALL(#REF!,1),SMALL(#REF!,2))</f>
        <v>#REF!</v>
      </c>
      <c r="P1413" s="28">
        <v>23.36</v>
      </c>
      <c r="Q1413" s="25">
        <f t="shared" si="66"/>
        <v>3.9712000000000001</v>
      </c>
      <c r="R1413" s="25">
        <f t="shared" si="67"/>
        <v>27.331199999999999</v>
      </c>
      <c r="S1413" s="28">
        <f t="shared" si="68"/>
        <v>29.517696000000001</v>
      </c>
    </row>
    <row r="1414" spans="1:19" s="25" customFormat="1" ht="78.75" x14ac:dyDescent="0.25">
      <c r="A1414" s="25">
        <v>1412</v>
      </c>
      <c r="B1414" s="26" t="s">
        <v>3183</v>
      </c>
      <c r="C1414" s="26" t="s">
        <v>3184</v>
      </c>
      <c r="D1414" s="27" t="s">
        <v>3136</v>
      </c>
      <c r="E1414" s="26" t="s">
        <v>3135</v>
      </c>
      <c r="F1414" s="26" t="s">
        <v>430</v>
      </c>
      <c r="G1414" s="26" t="s">
        <v>3189</v>
      </c>
      <c r="H1414" s="26" t="s">
        <v>3187</v>
      </c>
      <c r="I1414" s="26" t="s">
        <v>3190</v>
      </c>
      <c r="J1414" s="28">
        <v>23.52</v>
      </c>
      <c r="K1414" s="25" t="s">
        <v>8478</v>
      </c>
      <c r="L1414" s="29" t="s">
        <v>8448</v>
      </c>
      <c r="M1414" s="25" t="e">
        <f>AVERAGE(SMALL(#REF!,1),SMALL(#REF!,2))</f>
        <v>#REF!</v>
      </c>
      <c r="N1414" s="25" t="e">
        <f>IF(#REF! &lt;=( AVERAGE(SMALL(#REF!,1),SMALL(#REF!,2))),#REF!, "")</f>
        <v>#REF!</v>
      </c>
      <c r="O1414" s="25" t="e">
        <f>AVERAGE(SMALL(#REF!,1),SMALL(#REF!,2))</f>
        <v>#REF!</v>
      </c>
      <c r="P1414" s="28">
        <v>23.52</v>
      </c>
      <c r="Q1414" s="25">
        <f t="shared" si="66"/>
        <v>3.9984000000000002</v>
      </c>
      <c r="R1414" s="25">
        <f t="shared" si="67"/>
        <v>27.5184</v>
      </c>
      <c r="S1414" s="28">
        <f t="shared" si="68"/>
        <v>29.719871999999999</v>
      </c>
    </row>
    <row r="1415" spans="1:19" s="25" customFormat="1" ht="78.75" x14ac:dyDescent="0.25">
      <c r="A1415" s="25">
        <v>1413</v>
      </c>
      <c r="B1415" s="26" t="s">
        <v>3183</v>
      </c>
      <c r="C1415" s="26" t="s">
        <v>3184</v>
      </c>
      <c r="D1415" s="27" t="s">
        <v>3136</v>
      </c>
      <c r="E1415" s="26" t="s">
        <v>3137</v>
      </c>
      <c r="F1415" s="26" t="s">
        <v>430</v>
      </c>
      <c r="G1415" s="26" t="s">
        <v>3191</v>
      </c>
      <c r="H1415" s="26" t="s">
        <v>3187</v>
      </c>
      <c r="I1415" s="26" t="s">
        <v>3192</v>
      </c>
      <c r="J1415" s="28">
        <v>26.6</v>
      </c>
      <c r="K1415" s="25" t="s">
        <v>8478</v>
      </c>
      <c r="L1415" s="29" t="s">
        <v>8448</v>
      </c>
      <c r="M1415" s="25" t="e">
        <f>AVERAGE(SMALL(#REF!,1),SMALL(#REF!,2))</f>
        <v>#REF!</v>
      </c>
      <c r="N1415" s="25" t="e">
        <f>IF(#REF! &lt;=( AVERAGE(SMALL(#REF!,1),SMALL(#REF!,2))),#REF!, "")</f>
        <v>#REF!</v>
      </c>
      <c r="O1415" s="25" t="e">
        <f>AVERAGE(SMALL(#REF!,1),SMALL(#REF!,2))</f>
        <v>#REF!</v>
      </c>
      <c r="P1415" s="28">
        <v>26.6</v>
      </c>
      <c r="Q1415" s="25">
        <f t="shared" si="66"/>
        <v>4.5220000000000002</v>
      </c>
      <c r="R1415" s="25">
        <f t="shared" si="67"/>
        <v>31.122</v>
      </c>
      <c r="S1415" s="28">
        <f t="shared" si="68"/>
        <v>33.611759999999997</v>
      </c>
    </row>
    <row r="1416" spans="1:19" s="25" customFormat="1" ht="78.75" x14ac:dyDescent="0.25">
      <c r="A1416" s="25">
        <v>1414</v>
      </c>
      <c r="B1416" s="26" t="s">
        <v>3183</v>
      </c>
      <c r="C1416" s="26" t="s">
        <v>3184</v>
      </c>
      <c r="D1416" s="27" t="s">
        <v>3136</v>
      </c>
      <c r="E1416" s="26" t="s">
        <v>3138</v>
      </c>
      <c r="F1416" s="26" t="s">
        <v>430</v>
      </c>
      <c r="G1416" s="26" t="s">
        <v>3193</v>
      </c>
      <c r="H1416" s="26" t="s">
        <v>3187</v>
      </c>
      <c r="I1416" s="26" t="s">
        <v>3194</v>
      </c>
      <c r="J1416" s="28">
        <v>63.88</v>
      </c>
      <c r="K1416" s="25" t="s">
        <v>8472</v>
      </c>
      <c r="L1416" s="29" t="s">
        <v>8444</v>
      </c>
      <c r="M1416" s="25" t="e">
        <f>AVERAGE(SMALL(#REF!,1),SMALL(#REF!,2))</f>
        <v>#REF!</v>
      </c>
      <c r="N1416" s="25" t="e">
        <f>IF(#REF! &lt;=( AVERAGE(SMALL(#REF!,1),SMALL(#REF!,2))),#REF!, "")</f>
        <v>#REF!</v>
      </c>
      <c r="O1416" s="25" t="e">
        <f>AVERAGE(SMALL(#REF!,1),SMALL(#REF!,2))</f>
        <v>#REF!</v>
      </c>
      <c r="P1416" s="28">
        <v>63.88</v>
      </c>
      <c r="Q1416" s="25">
        <f t="shared" si="66"/>
        <v>7.6656000000000004</v>
      </c>
      <c r="R1416" s="25">
        <f t="shared" si="67"/>
        <v>71.545600000000007</v>
      </c>
      <c r="S1416" s="28">
        <f t="shared" si="68"/>
        <v>77.269248000000005</v>
      </c>
    </row>
    <row r="1417" spans="1:19" s="25" customFormat="1" ht="78.75" x14ac:dyDescent="0.25">
      <c r="A1417" s="25">
        <v>1415</v>
      </c>
      <c r="B1417" s="26" t="s">
        <v>3183</v>
      </c>
      <c r="C1417" s="26" t="s">
        <v>3184</v>
      </c>
      <c r="D1417" s="27" t="s">
        <v>3136</v>
      </c>
      <c r="E1417" s="26" t="s">
        <v>3195</v>
      </c>
      <c r="F1417" s="26" t="s">
        <v>430</v>
      </c>
      <c r="G1417" s="26" t="s">
        <v>3196</v>
      </c>
      <c r="H1417" s="26" t="s">
        <v>3187</v>
      </c>
      <c r="I1417" s="26" t="s">
        <v>3197</v>
      </c>
      <c r="J1417" s="28">
        <v>79.77</v>
      </c>
      <c r="K1417" s="25" t="s">
        <v>8472</v>
      </c>
      <c r="L1417" s="29" t="s">
        <v>8444</v>
      </c>
      <c r="M1417" s="25" t="e">
        <f>AVERAGE(SMALL(#REF!,1),SMALL(#REF!,2))</f>
        <v>#REF!</v>
      </c>
      <c r="N1417" s="25" t="e">
        <f>IF(#REF! &lt;=( AVERAGE(SMALL(#REF!,1),SMALL(#REF!,2))),#REF!, "")</f>
        <v>#REF!</v>
      </c>
      <c r="O1417" s="25" t="e">
        <f>AVERAGE(SMALL(#REF!,1),SMALL(#REF!,2))</f>
        <v>#REF!</v>
      </c>
      <c r="P1417" s="28">
        <v>79.77</v>
      </c>
      <c r="Q1417" s="25">
        <f t="shared" si="66"/>
        <v>9.5724</v>
      </c>
      <c r="R1417" s="25">
        <f t="shared" si="67"/>
        <v>89.342399999999998</v>
      </c>
      <c r="S1417" s="28">
        <f t="shared" si="68"/>
        <v>96.489791999999994</v>
      </c>
    </row>
    <row r="1418" spans="1:19" s="25" customFormat="1" x14ac:dyDescent="0.25">
      <c r="A1418" s="25">
        <v>1416</v>
      </c>
      <c r="B1418" s="26" t="s">
        <v>5774</v>
      </c>
      <c r="C1418" s="26" t="s">
        <v>4178</v>
      </c>
      <c r="D1418" s="27" t="s">
        <v>4175</v>
      </c>
      <c r="E1418" s="26" t="s">
        <v>5773</v>
      </c>
      <c r="F1418" s="26" t="s">
        <v>181</v>
      </c>
      <c r="G1418" s="26" t="s">
        <v>5772</v>
      </c>
      <c r="H1418" s="26" t="s">
        <v>5771</v>
      </c>
      <c r="I1418" s="26" t="s">
        <v>5770</v>
      </c>
      <c r="J1418" s="28">
        <v>5.43</v>
      </c>
      <c r="K1418" s="25" t="s">
        <v>8472</v>
      </c>
      <c r="L1418" s="29" t="s">
        <v>8444</v>
      </c>
      <c r="M1418" s="25" t="e">
        <f>AVERAGE(SMALL(#REF!,1),SMALL(#REF!,2))</f>
        <v>#REF!</v>
      </c>
      <c r="N1418" s="25" t="e">
        <f>IF(#REF! &lt;=( AVERAGE(SMALL(#REF!,1),SMALL(#REF!,2))),#REF!, "")</f>
        <v>#REF!</v>
      </c>
      <c r="O1418" s="25" t="e">
        <f>AVERAGE(SMALL(#REF!,1),SMALL(#REF!,2))</f>
        <v>#REF!</v>
      </c>
      <c r="P1418" s="28">
        <v>5.43</v>
      </c>
      <c r="Q1418" s="25">
        <f t="shared" si="66"/>
        <v>1.3574999999999999</v>
      </c>
      <c r="R1418" s="25">
        <f t="shared" si="67"/>
        <v>6.7874999999999996</v>
      </c>
      <c r="S1418" s="28">
        <f t="shared" si="68"/>
        <v>7.3304999999999998</v>
      </c>
    </row>
    <row r="1419" spans="1:19" s="25" customFormat="1" ht="31.5" x14ac:dyDescent="0.25">
      <c r="A1419" s="25">
        <v>1417</v>
      </c>
      <c r="B1419" s="26" t="s">
        <v>3485</v>
      </c>
      <c r="C1419" s="26" t="s">
        <v>3486</v>
      </c>
      <c r="D1419" s="27" t="s">
        <v>531</v>
      </c>
      <c r="E1419" s="26" t="s">
        <v>3487</v>
      </c>
      <c r="F1419" s="26" t="s">
        <v>399</v>
      </c>
      <c r="G1419" s="26" t="s">
        <v>3488</v>
      </c>
      <c r="H1419" s="26" t="s">
        <v>3489</v>
      </c>
      <c r="I1419" s="26" t="s">
        <v>3490</v>
      </c>
      <c r="J1419" s="28">
        <v>3.95</v>
      </c>
      <c r="K1419" s="25" t="s">
        <v>8472</v>
      </c>
      <c r="L1419" s="29" t="s">
        <v>8444</v>
      </c>
      <c r="M1419" s="25" t="e">
        <f>AVERAGE(SMALL(#REF!,1),SMALL(#REF!,2))</f>
        <v>#REF!</v>
      </c>
      <c r="N1419" s="25" t="e">
        <f>IF(#REF! &lt;=( AVERAGE(SMALL(#REF!,1),SMALL(#REF!,2))),#REF!, "")</f>
        <v>#REF!</v>
      </c>
      <c r="O1419" s="25" t="e">
        <f>AVERAGE(SMALL(#REF!,1),SMALL(#REF!,2))</f>
        <v>#REF!</v>
      </c>
      <c r="P1419" s="28">
        <v>3.95</v>
      </c>
      <c r="Q1419" s="25">
        <f t="shared" si="66"/>
        <v>0.98750000000000004</v>
      </c>
      <c r="R1419" s="25">
        <f t="shared" si="67"/>
        <v>4.9375</v>
      </c>
      <c r="S1419" s="28">
        <f t="shared" si="68"/>
        <v>5.3324999999999996</v>
      </c>
    </row>
    <row r="1420" spans="1:19" s="25" customFormat="1" ht="31.5" x14ac:dyDescent="0.25">
      <c r="A1420" s="25">
        <v>1418</v>
      </c>
      <c r="B1420" s="26" t="s">
        <v>3485</v>
      </c>
      <c r="C1420" s="26" t="s">
        <v>3486</v>
      </c>
      <c r="D1420" s="27" t="s">
        <v>531</v>
      </c>
      <c r="E1420" s="26" t="s">
        <v>3487</v>
      </c>
      <c r="F1420" s="26" t="s">
        <v>399</v>
      </c>
      <c r="G1420" s="26" t="s">
        <v>3491</v>
      </c>
      <c r="H1420" s="26" t="s">
        <v>3489</v>
      </c>
      <c r="I1420" s="26" t="s">
        <v>3492</v>
      </c>
      <c r="J1420" s="28">
        <v>38.25</v>
      </c>
      <c r="K1420" s="25" t="s">
        <v>8472</v>
      </c>
      <c r="L1420" s="29" t="s">
        <v>8444</v>
      </c>
      <c r="M1420" s="25" t="e">
        <f>AVERAGE(SMALL(#REF!,1),SMALL(#REF!,2))</f>
        <v>#REF!</v>
      </c>
      <c r="N1420" s="25" t="e">
        <f>IF(#REF! &lt;=( AVERAGE(SMALL(#REF!,1),SMALL(#REF!,2))),#REF!, "")</f>
        <v>#REF!</v>
      </c>
      <c r="O1420" s="25" t="e">
        <f>AVERAGE(SMALL(#REF!,1),SMALL(#REF!,2))</f>
        <v>#REF!</v>
      </c>
      <c r="P1420" s="28">
        <v>38.25</v>
      </c>
      <c r="Q1420" s="25">
        <f t="shared" si="66"/>
        <v>6.5025000000000004</v>
      </c>
      <c r="R1420" s="25">
        <f t="shared" si="67"/>
        <v>44.752499999999998</v>
      </c>
      <c r="S1420" s="28">
        <f t="shared" si="68"/>
        <v>48.332699999999996</v>
      </c>
    </row>
    <row r="1421" spans="1:19" s="25" customFormat="1" ht="31.5" x14ac:dyDescent="0.25">
      <c r="A1421" s="25">
        <v>1419</v>
      </c>
      <c r="B1421" s="26" t="s">
        <v>3485</v>
      </c>
      <c r="C1421" s="26" t="s">
        <v>3486</v>
      </c>
      <c r="D1421" s="27" t="s">
        <v>531</v>
      </c>
      <c r="E1421" s="26" t="s">
        <v>45</v>
      </c>
      <c r="F1421" s="26" t="s">
        <v>1019</v>
      </c>
      <c r="G1421" s="26" t="s">
        <v>3488</v>
      </c>
      <c r="H1421" s="26" t="s">
        <v>3489</v>
      </c>
      <c r="I1421" s="26" t="s">
        <v>3493</v>
      </c>
      <c r="J1421" s="28">
        <v>1.95</v>
      </c>
      <c r="K1421" s="25" t="s">
        <v>8472</v>
      </c>
      <c r="L1421" s="29" t="s">
        <v>8444</v>
      </c>
      <c r="M1421" s="25" t="e">
        <f>AVERAGE(SMALL(#REF!,1),SMALL(#REF!,2))</f>
        <v>#REF!</v>
      </c>
      <c r="N1421" s="25" t="e">
        <f>IF(#REF! &lt;=( AVERAGE(SMALL(#REF!,1),SMALL(#REF!,2))),#REF!, "")</f>
        <v>#REF!</v>
      </c>
      <c r="O1421" s="25" t="e">
        <f>AVERAGE(SMALL(#REF!,1),SMALL(#REF!,2))</f>
        <v>#REF!</v>
      </c>
      <c r="P1421" s="28">
        <v>1.95</v>
      </c>
      <c r="Q1421" s="25">
        <f t="shared" si="66"/>
        <v>0.48749999999999999</v>
      </c>
      <c r="R1421" s="25">
        <f t="shared" si="67"/>
        <v>2.4375</v>
      </c>
      <c r="S1421" s="28">
        <f t="shared" si="68"/>
        <v>2.6324999999999998</v>
      </c>
    </row>
    <row r="1422" spans="1:19" s="25" customFormat="1" ht="31.5" x14ac:dyDescent="0.25">
      <c r="A1422" s="25">
        <v>1420</v>
      </c>
      <c r="B1422" s="26" t="s">
        <v>3485</v>
      </c>
      <c r="C1422" s="26" t="s">
        <v>3486</v>
      </c>
      <c r="D1422" s="27" t="s">
        <v>531</v>
      </c>
      <c r="E1422" s="26" t="s">
        <v>45</v>
      </c>
      <c r="F1422" s="26" t="s">
        <v>1019</v>
      </c>
      <c r="G1422" s="26" t="s">
        <v>3494</v>
      </c>
      <c r="H1422" s="26" t="s">
        <v>3489</v>
      </c>
      <c r="I1422" s="26" t="s">
        <v>3495</v>
      </c>
      <c r="J1422" s="28">
        <v>18.5</v>
      </c>
      <c r="K1422" s="25" t="s">
        <v>8472</v>
      </c>
      <c r="L1422" s="29" t="s">
        <v>8444</v>
      </c>
      <c r="M1422" s="25" t="e">
        <f>AVERAGE(SMALL(#REF!,1),SMALL(#REF!,2))</f>
        <v>#REF!</v>
      </c>
      <c r="N1422" s="25" t="e">
        <f>IF(#REF! &lt;=( AVERAGE(SMALL(#REF!,1),SMALL(#REF!,2))),#REF!, "")</f>
        <v>#REF!</v>
      </c>
      <c r="O1422" s="25" t="e">
        <f>AVERAGE(SMALL(#REF!,1),SMALL(#REF!,2))</f>
        <v>#REF!</v>
      </c>
      <c r="P1422" s="28">
        <v>18.5</v>
      </c>
      <c r="Q1422" s="25">
        <f t="shared" si="66"/>
        <v>3.145</v>
      </c>
      <c r="R1422" s="25">
        <f t="shared" si="67"/>
        <v>21.645</v>
      </c>
      <c r="S1422" s="28">
        <f t="shared" si="68"/>
        <v>23.3766</v>
      </c>
    </row>
    <row r="1423" spans="1:19" s="25" customFormat="1" ht="31.5" x14ac:dyDescent="0.25">
      <c r="A1423" s="25">
        <v>1421</v>
      </c>
      <c r="B1423" s="26" t="s">
        <v>3485</v>
      </c>
      <c r="C1423" s="26" t="s">
        <v>3486</v>
      </c>
      <c r="D1423" s="27" t="s">
        <v>531</v>
      </c>
      <c r="E1423" s="26" t="s">
        <v>247</v>
      </c>
      <c r="F1423" s="26" t="s">
        <v>1019</v>
      </c>
      <c r="G1423" s="26" t="s">
        <v>3488</v>
      </c>
      <c r="H1423" s="26" t="s">
        <v>3489</v>
      </c>
      <c r="I1423" s="26" t="s">
        <v>3496</v>
      </c>
      <c r="J1423" s="28">
        <v>2.42</v>
      </c>
      <c r="K1423" s="25" t="s">
        <v>8472</v>
      </c>
      <c r="L1423" s="29" t="s">
        <v>8444</v>
      </c>
      <c r="M1423" s="25" t="e">
        <f>AVERAGE(SMALL(#REF!,1),SMALL(#REF!,2))</f>
        <v>#REF!</v>
      </c>
      <c r="N1423" s="25" t="e">
        <f>IF(#REF! &lt;=( AVERAGE(SMALL(#REF!,1),SMALL(#REF!,2))),#REF!, "")</f>
        <v>#REF!</v>
      </c>
      <c r="O1423" s="25" t="e">
        <f>AVERAGE(SMALL(#REF!,1),SMALL(#REF!,2))</f>
        <v>#REF!</v>
      </c>
      <c r="P1423" s="28">
        <v>2.42</v>
      </c>
      <c r="Q1423" s="25">
        <f t="shared" si="66"/>
        <v>0.60499999999999998</v>
      </c>
      <c r="R1423" s="25">
        <f t="shared" si="67"/>
        <v>3.0249999999999999</v>
      </c>
      <c r="S1423" s="28">
        <f t="shared" si="68"/>
        <v>3.2669999999999999</v>
      </c>
    </row>
    <row r="1424" spans="1:19" s="25" customFormat="1" ht="31.5" x14ac:dyDescent="0.25">
      <c r="A1424" s="25">
        <v>1422</v>
      </c>
      <c r="B1424" s="26" t="s">
        <v>3485</v>
      </c>
      <c r="C1424" s="26" t="s">
        <v>3486</v>
      </c>
      <c r="D1424" s="27" t="s">
        <v>531</v>
      </c>
      <c r="E1424" s="26" t="s">
        <v>247</v>
      </c>
      <c r="F1424" s="26" t="s">
        <v>1019</v>
      </c>
      <c r="G1424" s="26" t="s">
        <v>3491</v>
      </c>
      <c r="H1424" s="26" t="s">
        <v>3489</v>
      </c>
      <c r="I1424" s="26" t="s">
        <v>3497</v>
      </c>
      <c r="J1424" s="28">
        <v>23.5</v>
      </c>
      <c r="K1424" s="25" t="s">
        <v>8472</v>
      </c>
      <c r="L1424" s="29" t="s">
        <v>8444</v>
      </c>
      <c r="M1424" s="25" t="e">
        <f>AVERAGE(SMALL(#REF!,1),SMALL(#REF!,2))</f>
        <v>#REF!</v>
      </c>
      <c r="N1424" s="25" t="e">
        <f>IF(#REF! &lt;=( AVERAGE(SMALL(#REF!,1),SMALL(#REF!,2))),#REF!, "")</f>
        <v>#REF!</v>
      </c>
      <c r="O1424" s="25" t="e">
        <f>AVERAGE(SMALL(#REF!,1),SMALL(#REF!,2))</f>
        <v>#REF!</v>
      </c>
      <c r="P1424" s="28">
        <v>23.5</v>
      </c>
      <c r="Q1424" s="25">
        <f t="shared" si="66"/>
        <v>3.9950000000000001</v>
      </c>
      <c r="R1424" s="25">
        <f t="shared" si="67"/>
        <v>27.495000000000001</v>
      </c>
      <c r="S1424" s="28">
        <f t="shared" si="68"/>
        <v>29.694600000000001</v>
      </c>
    </row>
    <row r="1425" spans="1:19" s="25" customFormat="1" ht="47.25" x14ac:dyDescent="0.25">
      <c r="A1425" s="25">
        <v>1423</v>
      </c>
      <c r="B1425" s="26" t="s">
        <v>3210</v>
      </c>
      <c r="C1425" s="26" t="s">
        <v>3211</v>
      </c>
      <c r="D1425" s="27" t="s">
        <v>422</v>
      </c>
      <c r="E1425" s="26" t="s">
        <v>187</v>
      </c>
      <c r="F1425" s="26" t="s">
        <v>421</v>
      </c>
      <c r="G1425" s="26" t="s">
        <v>3212</v>
      </c>
      <c r="H1425" s="26" t="s">
        <v>3213</v>
      </c>
      <c r="I1425" s="26" t="s">
        <v>3214</v>
      </c>
      <c r="J1425" s="28">
        <v>3.94</v>
      </c>
      <c r="K1425" s="25" t="s">
        <v>8472</v>
      </c>
      <c r="L1425" s="29" t="s">
        <v>8444</v>
      </c>
      <c r="M1425" s="25" t="e">
        <f>AVERAGE(SMALL(#REF!,1),SMALL(#REF!,2))</f>
        <v>#REF!</v>
      </c>
      <c r="N1425" s="25" t="e">
        <f>IF(#REF! &lt;=( AVERAGE(SMALL(#REF!,1),SMALL(#REF!,2))),#REF!, "")</f>
        <v>#REF!</v>
      </c>
      <c r="O1425" s="25" t="e">
        <f>AVERAGE(SMALL(#REF!,1),SMALL(#REF!,2))</f>
        <v>#REF!</v>
      </c>
      <c r="P1425" s="28">
        <v>3.94</v>
      </c>
      <c r="Q1425" s="25">
        <f t="shared" si="66"/>
        <v>0.98499999999999999</v>
      </c>
      <c r="R1425" s="25">
        <f t="shared" si="67"/>
        <v>4.9249999999999998</v>
      </c>
      <c r="S1425" s="28">
        <f t="shared" si="68"/>
        <v>5.319</v>
      </c>
    </row>
    <row r="1426" spans="1:19" s="25" customFormat="1" ht="63" x14ac:dyDescent="0.25">
      <c r="A1426" s="25">
        <v>1424</v>
      </c>
      <c r="B1426" s="26" t="s">
        <v>3215</v>
      </c>
      <c r="C1426" s="26" t="s">
        <v>3216</v>
      </c>
      <c r="D1426" s="27" t="s">
        <v>234</v>
      </c>
      <c r="E1426" s="26" t="s">
        <v>45</v>
      </c>
      <c r="F1426" s="26" t="s">
        <v>58</v>
      </c>
      <c r="G1426" s="26" t="s">
        <v>3217</v>
      </c>
      <c r="H1426" s="26" t="s">
        <v>3213</v>
      </c>
      <c r="I1426" s="26" t="s">
        <v>3218</v>
      </c>
      <c r="J1426" s="28">
        <v>6.21</v>
      </c>
      <c r="K1426" s="25" t="s">
        <v>8472</v>
      </c>
      <c r="L1426" s="29" t="s">
        <v>8444</v>
      </c>
      <c r="M1426" s="25" t="e">
        <f>AVERAGE(SMALL(#REF!,1),SMALL(#REF!,2))</f>
        <v>#REF!</v>
      </c>
      <c r="N1426" s="25" t="e">
        <f>IF(#REF! &lt;=( AVERAGE(SMALL(#REF!,1),SMALL(#REF!,2))),#REF!, "")</f>
        <v>#REF!</v>
      </c>
      <c r="O1426" s="25" t="e">
        <f>AVERAGE(SMALL(#REF!,1),SMALL(#REF!,2))</f>
        <v>#REF!</v>
      </c>
      <c r="P1426" s="28">
        <v>6.21</v>
      </c>
      <c r="Q1426" s="25">
        <f t="shared" si="66"/>
        <v>1.5525</v>
      </c>
      <c r="R1426" s="25">
        <f t="shared" si="67"/>
        <v>7.7625000000000002</v>
      </c>
      <c r="S1426" s="28">
        <f t="shared" si="68"/>
        <v>8.3834999999999997</v>
      </c>
    </row>
    <row r="1427" spans="1:19" s="25" customFormat="1" ht="63" x14ac:dyDescent="0.25">
      <c r="A1427" s="25">
        <v>1425</v>
      </c>
      <c r="B1427" s="26" t="s">
        <v>3363</v>
      </c>
      <c r="C1427" s="26" t="s">
        <v>3364</v>
      </c>
      <c r="D1427" s="27" t="s">
        <v>2532</v>
      </c>
      <c r="E1427" s="26" t="s">
        <v>444</v>
      </c>
      <c r="F1427" s="26" t="s">
        <v>162</v>
      </c>
      <c r="G1427" s="26" t="s">
        <v>3365</v>
      </c>
      <c r="H1427" s="26" t="s">
        <v>3366</v>
      </c>
      <c r="I1427" s="26" t="s">
        <v>3367</v>
      </c>
      <c r="J1427" s="28">
        <v>26.92</v>
      </c>
      <c r="K1427" s="25" t="s">
        <v>8472</v>
      </c>
      <c r="L1427" s="29" t="s">
        <v>8444</v>
      </c>
      <c r="M1427" s="25" t="e">
        <f>AVERAGE(SMALL(#REF!,1),SMALL(#REF!,2))</f>
        <v>#REF!</v>
      </c>
      <c r="N1427" s="25" t="e">
        <f>IF(#REF! &lt;=( AVERAGE(SMALL(#REF!,1),SMALL(#REF!,2))),#REF!, "")</f>
        <v>#REF!</v>
      </c>
      <c r="O1427" s="25" t="e">
        <f>AVERAGE(SMALL(#REF!,1),SMALL(#REF!,2))</f>
        <v>#REF!</v>
      </c>
      <c r="P1427" s="28">
        <v>26.92</v>
      </c>
      <c r="Q1427" s="25">
        <f t="shared" si="66"/>
        <v>4.5764000000000005</v>
      </c>
      <c r="R1427" s="25">
        <f t="shared" si="67"/>
        <v>31.496400000000001</v>
      </c>
      <c r="S1427" s="28">
        <f t="shared" si="68"/>
        <v>34.016112</v>
      </c>
    </row>
    <row r="1428" spans="1:19" s="25" customFormat="1" ht="31.5" x14ac:dyDescent="0.25">
      <c r="A1428" s="25">
        <v>1426</v>
      </c>
      <c r="B1428" s="26" t="s">
        <v>7183</v>
      </c>
      <c r="C1428" s="26" t="s">
        <v>7182</v>
      </c>
      <c r="D1428" s="27" t="s">
        <v>1079</v>
      </c>
      <c r="E1428" s="26" t="s">
        <v>83</v>
      </c>
      <c r="F1428" s="26" t="s">
        <v>181</v>
      </c>
      <c r="G1428" s="26" t="s">
        <v>3717</v>
      </c>
      <c r="H1428" s="26" t="s">
        <v>1277</v>
      </c>
      <c r="I1428" s="26" t="s">
        <v>7181</v>
      </c>
      <c r="J1428" s="28">
        <v>1.66</v>
      </c>
      <c r="K1428" s="25" t="s">
        <v>8472</v>
      </c>
      <c r="L1428" s="29" t="s">
        <v>8444</v>
      </c>
      <c r="M1428" s="25" t="e">
        <f>AVERAGE(SMALL(#REF!,1),SMALL(#REF!,2))</f>
        <v>#REF!</v>
      </c>
      <c r="N1428" s="25" t="e">
        <f>IF(#REF! &lt;=( AVERAGE(SMALL(#REF!,1),SMALL(#REF!,2))),#REF!, "")</f>
        <v>#REF!</v>
      </c>
      <c r="O1428" s="25" t="e">
        <f>AVERAGE(SMALL(#REF!,1),SMALL(#REF!,2))</f>
        <v>#REF!</v>
      </c>
      <c r="P1428" s="28">
        <v>1.66</v>
      </c>
      <c r="Q1428" s="25">
        <f t="shared" si="66"/>
        <v>0.41499999999999998</v>
      </c>
      <c r="R1428" s="25">
        <f t="shared" si="67"/>
        <v>2.0749999999999997</v>
      </c>
      <c r="S1428" s="28">
        <f t="shared" si="68"/>
        <v>2.2409999999999997</v>
      </c>
    </row>
    <row r="1429" spans="1:19" s="25" customFormat="1" ht="78.75" x14ac:dyDescent="0.25">
      <c r="A1429" s="25">
        <v>1427</v>
      </c>
      <c r="B1429" s="26" t="s">
        <v>5041</v>
      </c>
      <c r="C1429" s="26" t="s">
        <v>1545</v>
      </c>
      <c r="D1429" s="27" t="s">
        <v>422</v>
      </c>
      <c r="E1429" s="26" t="s">
        <v>187</v>
      </c>
      <c r="F1429" s="26" t="s">
        <v>421</v>
      </c>
      <c r="G1429" s="26" t="s">
        <v>5043</v>
      </c>
      <c r="H1429" s="26" t="s">
        <v>1277</v>
      </c>
      <c r="I1429" s="26" t="s">
        <v>5042</v>
      </c>
      <c r="J1429" s="28">
        <v>1.7549999999999999</v>
      </c>
      <c r="K1429" s="25" t="s">
        <v>8486</v>
      </c>
      <c r="L1429" s="29" t="s">
        <v>8443</v>
      </c>
      <c r="M1429" s="25" t="e">
        <f>AVERAGE(SMALL(#REF!,1),SMALL(#REF!,2))</f>
        <v>#REF!</v>
      </c>
      <c r="N1429" s="25" t="e">
        <f>IF(#REF! &lt;=( AVERAGE(SMALL(#REF!,1),SMALL(#REF!,2))),#REF!, "")</f>
        <v>#REF!</v>
      </c>
      <c r="O1429" s="25" t="e">
        <f>AVERAGE(SMALL(#REF!,1),SMALL(#REF!,2))</f>
        <v>#REF!</v>
      </c>
      <c r="P1429" s="28">
        <v>1.7549999999999999</v>
      </c>
      <c r="Q1429" s="25">
        <f t="shared" si="66"/>
        <v>0.43874999999999997</v>
      </c>
      <c r="R1429" s="25">
        <f t="shared" si="67"/>
        <v>2.1937499999999996</v>
      </c>
      <c r="S1429" s="28">
        <f t="shared" si="68"/>
        <v>2.3692499999999996</v>
      </c>
    </row>
    <row r="1430" spans="1:19" s="25" customFormat="1" ht="31.5" x14ac:dyDescent="0.25">
      <c r="A1430" s="25">
        <v>1428</v>
      </c>
      <c r="B1430" s="26" t="s">
        <v>5041</v>
      </c>
      <c r="C1430" s="26" t="s">
        <v>5040</v>
      </c>
      <c r="D1430" s="27" t="s">
        <v>422</v>
      </c>
      <c r="E1430" s="26" t="s">
        <v>83</v>
      </c>
      <c r="F1430" s="26" t="s">
        <v>421</v>
      </c>
      <c r="G1430" s="26" t="s">
        <v>5039</v>
      </c>
      <c r="H1430" s="26" t="s">
        <v>1277</v>
      </c>
      <c r="I1430" s="26" t="s">
        <v>5038</v>
      </c>
      <c r="J1430" s="28">
        <v>1.0725</v>
      </c>
      <c r="K1430" s="25" t="s">
        <v>8486</v>
      </c>
      <c r="L1430" s="29" t="s">
        <v>8443</v>
      </c>
      <c r="M1430" s="25" t="e">
        <f>AVERAGE(SMALL(#REF!,1),SMALL(#REF!,2))</f>
        <v>#REF!</v>
      </c>
      <c r="N1430" s="25" t="e">
        <f>IF(#REF! &lt;=( AVERAGE(SMALL(#REF!,1),SMALL(#REF!,2))),#REF!, "")</f>
        <v>#REF!</v>
      </c>
      <c r="O1430" s="25" t="e">
        <f>AVERAGE(SMALL(#REF!,1),SMALL(#REF!,2))</f>
        <v>#REF!</v>
      </c>
      <c r="P1430" s="28">
        <v>1.0725</v>
      </c>
      <c r="Q1430" s="25">
        <f t="shared" si="66"/>
        <v>0.268125</v>
      </c>
      <c r="R1430" s="25">
        <f t="shared" si="67"/>
        <v>1.340625</v>
      </c>
      <c r="S1430" s="28">
        <f t="shared" si="68"/>
        <v>1.447875</v>
      </c>
    </row>
    <row r="1431" spans="1:19" s="25" customFormat="1" ht="47.25" x14ac:dyDescent="0.25">
      <c r="A1431" s="25">
        <v>1429</v>
      </c>
      <c r="B1431" s="30" t="s">
        <v>8241</v>
      </c>
      <c r="C1431" s="30" t="s">
        <v>8242</v>
      </c>
      <c r="D1431" s="30" t="s">
        <v>8243</v>
      </c>
      <c r="E1431" s="30" t="s">
        <v>8244</v>
      </c>
      <c r="F1431" s="30" t="s">
        <v>8245</v>
      </c>
      <c r="G1431" s="31" t="s">
        <v>8246</v>
      </c>
      <c r="H1431" s="30" t="s">
        <v>1277</v>
      </c>
      <c r="I1431" s="30" t="s">
        <v>8247</v>
      </c>
      <c r="J1431" s="28">
        <v>3.65</v>
      </c>
      <c r="K1431" s="25" t="s">
        <v>8486</v>
      </c>
      <c r="L1431" s="29" t="s">
        <v>8443</v>
      </c>
      <c r="M1431" s="25" t="e">
        <f>AVERAGE(SMALL(#REF!,1),SMALL(#REF!,2))</f>
        <v>#REF!</v>
      </c>
      <c r="N1431" s="25" t="e">
        <f>IF(#REF! &lt;=( AVERAGE(SMALL(#REF!,1),SMALL(#REF!,2))),#REF!, "")</f>
        <v>#REF!</v>
      </c>
      <c r="O1431" s="25" t="e">
        <f>AVERAGE(SMALL(#REF!,1),SMALL(#REF!,2))</f>
        <v>#REF!</v>
      </c>
      <c r="P1431" s="28">
        <v>3.65</v>
      </c>
      <c r="Q1431" s="25">
        <f t="shared" si="66"/>
        <v>0.91249999999999998</v>
      </c>
      <c r="R1431" s="25">
        <f t="shared" si="67"/>
        <v>4.5625</v>
      </c>
      <c r="S1431" s="28">
        <f t="shared" si="68"/>
        <v>4.9275000000000002</v>
      </c>
    </row>
    <row r="1432" spans="1:19" s="25" customFormat="1" ht="31.5" x14ac:dyDescent="0.25">
      <c r="A1432" s="25">
        <v>1430</v>
      </c>
      <c r="B1432" s="26" t="s">
        <v>5432</v>
      </c>
      <c r="C1432" s="26" t="s">
        <v>5431</v>
      </c>
      <c r="D1432" s="27" t="s">
        <v>1280</v>
      </c>
      <c r="E1432" s="26" t="s">
        <v>45</v>
      </c>
      <c r="F1432" s="26" t="s">
        <v>304</v>
      </c>
      <c r="G1432" s="26" t="s">
        <v>879</v>
      </c>
      <c r="H1432" s="26" t="s">
        <v>1277</v>
      </c>
      <c r="I1432" s="26" t="s">
        <v>5430</v>
      </c>
      <c r="J1432" s="28">
        <v>5.84</v>
      </c>
      <c r="K1432" s="25" t="s">
        <v>8472</v>
      </c>
      <c r="L1432" s="29" t="s">
        <v>8444</v>
      </c>
      <c r="M1432" s="25" t="e">
        <f>AVERAGE(SMALL(#REF!,1),SMALL(#REF!,2))</f>
        <v>#REF!</v>
      </c>
      <c r="N1432" s="25" t="e">
        <f>IF(#REF! &lt;=( AVERAGE(SMALL(#REF!,1),SMALL(#REF!,2))),#REF!, "")</f>
        <v>#REF!</v>
      </c>
      <c r="O1432" s="25" t="e">
        <f>AVERAGE(SMALL(#REF!,1),SMALL(#REF!,2))</f>
        <v>#REF!</v>
      </c>
      <c r="P1432" s="28">
        <v>5.84</v>
      </c>
      <c r="Q1432" s="25">
        <f t="shared" si="66"/>
        <v>1.46</v>
      </c>
      <c r="R1432" s="25">
        <f t="shared" si="67"/>
        <v>7.3</v>
      </c>
      <c r="S1432" s="28">
        <f t="shared" si="68"/>
        <v>7.8839999999999995</v>
      </c>
    </row>
    <row r="1433" spans="1:19" s="25" customFormat="1" ht="31.5" x14ac:dyDescent="0.25">
      <c r="A1433" s="25">
        <v>1431</v>
      </c>
      <c r="B1433" s="26" t="s">
        <v>5520</v>
      </c>
      <c r="C1433" s="26" t="s">
        <v>513</v>
      </c>
      <c r="D1433" s="27" t="s">
        <v>515</v>
      </c>
      <c r="E1433" s="26" t="s">
        <v>133</v>
      </c>
      <c r="F1433" s="26" t="s">
        <v>304</v>
      </c>
      <c r="G1433" s="26" t="s">
        <v>885</v>
      </c>
      <c r="H1433" s="26" t="s">
        <v>1277</v>
      </c>
      <c r="I1433" s="26" t="s">
        <v>5521</v>
      </c>
      <c r="J1433" s="28">
        <v>4.58</v>
      </c>
      <c r="K1433" s="25" t="s">
        <v>8472</v>
      </c>
      <c r="L1433" s="29" t="s">
        <v>8444</v>
      </c>
      <c r="M1433" s="25" t="e">
        <f>AVERAGE(SMALL(#REF!,1),SMALL(#REF!,2))</f>
        <v>#REF!</v>
      </c>
      <c r="N1433" s="25" t="e">
        <f>IF(#REF! &lt;=( AVERAGE(SMALL(#REF!,1),SMALL(#REF!,2))),#REF!, "")</f>
        <v>#REF!</v>
      </c>
      <c r="O1433" s="25" t="e">
        <f>AVERAGE(SMALL(#REF!,1),SMALL(#REF!,2))</f>
        <v>#REF!</v>
      </c>
      <c r="P1433" s="28">
        <v>4.58</v>
      </c>
      <c r="Q1433" s="25">
        <f t="shared" si="66"/>
        <v>1.145</v>
      </c>
      <c r="R1433" s="25">
        <f t="shared" si="67"/>
        <v>5.7249999999999996</v>
      </c>
      <c r="S1433" s="28">
        <f t="shared" si="68"/>
        <v>6.1829999999999998</v>
      </c>
    </row>
    <row r="1434" spans="1:19" s="25" customFormat="1" ht="47.25" x14ac:dyDescent="0.25">
      <c r="A1434" s="25">
        <v>1432</v>
      </c>
      <c r="B1434" s="26" t="s">
        <v>5520</v>
      </c>
      <c r="C1434" s="26" t="s">
        <v>513</v>
      </c>
      <c r="D1434" s="27" t="s">
        <v>515</v>
      </c>
      <c r="E1434" s="26" t="s">
        <v>73</v>
      </c>
      <c r="F1434" s="26" t="s">
        <v>304</v>
      </c>
      <c r="G1434" s="26" t="s">
        <v>5519</v>
      </c>
      <c r="H1434" s="26" t="s">
        <v>1277</v>
      </c>
      <c r="I1434" s="26" t="s">
        <v>5518</v>
      </c>
      <c r="J1434" s="28">
        <v>5.01</v>
      </c>
      <c r="K1434" s="25" t="s">
        <v>8472</v>
      </c>
      <c r="L1434" s="29" t="s">
        <v>8444</v>
      </c>
      <c r="M1434" s="25" t="e">
        <f>AVERAGE(SMALL(#REF!,1),SMALL(#REF!,2))</f>
        <v>#REF!</v>
      </c>
      <c r="N1434" s="25" t="e">
        <f>IF(#REF! &lt;=( AVERAGE(SMALL(#REF!,1),SMALL(#REF!,2))),#REF!, "")</f>
        <v>#REF!</v>
      </c>
      <c r="O1434" s="25" t="e">
        <f>AVERAGE(SMALL(#REF!,1),SMALL(#REF!,2))</f>
        <v>#REF!</v>
      </c>
      <c r="P1434" s="28">
        <v>5.01</v>
      </c>
      <c r="Q1434" s="25">
        <f t="shared" si="66"/>
        <v>1.2524999999999999</v>
      </c>
      <c r="R1434" s="25">
        <f t="shared" si="67"/>
        <v>6.2624999999999993</v>
      </c>
      <c r="S1434" s="28">
        <f t="shared" si="68"/>
        <v>6.7634999999999996</v>
      </c>
    </row>
    <row r="1435" spans="1:19" s="25" customFormat="1" ht="47.25" x14ac:dyDescent="0.25">
      <c r="A1435" s="25">
        <v>1433</v>
      </c>
      <c r="B1435" s="26" t="s">
        <v>7176</v>
      </c>
      <c r="C1435" s="26" t="s">
        <v>7175</v>
      </c>
      <c r="D1435" s="27" t="s">
        <v>7172</v>
      </c>
      <c r="E1435" s="26" t="s">
        <v>7174</v>
      </c>
      <c r="F1435" s="26" t="s">
        <v>404</v>
      </c>
      <c r="G1435" s="26" t="s">
        <v>7173</v>
      </c>
      <c r="H1435" s="26" t="s">
        <v>1277</v>
      </c>
      <c r="I1435" s="26" t="s">
        <v>7171</v>
      </c>
      <c r="J1435" s="28">
        <v>6.13</v>
      </c>
      <c r="K1435" s="25" t="s">
        <v>8472</v>
      </c>
      <c r="L1435" s="29" t="s">
        <v>8444</v>
      </c>
      <c r="M1435" s="25" t="e">
        <f>AVERAGE(SMALL(#REF!,1),SMALL(#REF!,2))</f>
        <v>#REF!</v>
      </c>
      <c r="N1435" s="25" t="e">
        <f>IF(#REF! &lt;=( AVERAGE(SMALL(#REF!,1),SMALL(#REF!,2))),#REF!, "")</f>
        <v>#REF!</v>
      </c>
      <c r="O1435" s="25" t="e">
        <f>AVERAGE(SMALL(#REF!,1),SMALL(#REF!,2))</f>
        <v>#REF!</v>
      </c>
      <c r="P1435" s="28">
        <v>6.13</v>
      </c>
      <c r="Q1435" s="25">
        <f t="shared" si="66"/>
        <v>1.5325</v>
      </c>
      <c r="R1435" s="25">
        <f t="shared" si="67"/>
        <v>7.6624999999999996</v>
      </c>
      <c r="S1435" s="28">
        <f t="shared" si="68"/>
        <v>8.2754999999999992</v>
      </c>
    </row>
    <row r="1436" spans="1:19" s="25" customFormat="1" ht="31.5" x14ac:dyDescent="0.25">
      <c r="A1436" s="25">
        <v>1434</v>
      </c>
      <c r="B1436" s="26" t="s">
        <v>7630</v>
      </c>
      <c r="C1436" s="26" t="s">
        <v>7629</v>
      </c>
      <c r="D1436" s="27" t="s">
        <v>7628</v>
      </c>
      <c r="E1436" s="26" t="s">
        <v>45</v>
      </c>
      <c r="F1436" s="26" t="s">
        <v>9</v>
      </c>
      <c r="G1436" s="26" t="s">
        <v>4066</v>
      </c>
      <c r="H1436" s="26" t="s">
        <v>1277</v>
      </c>
      <c r="I1436" s="26" t="s">
        <v>7627</v>
      </c>
      <c r="J1436" s="28">
        <v>3.19</v>
      </c>
      <c r="K1436" s="25" t="s">
        <v>8472</v>
      </c>
      <c r="L1436" s="29" t="s">
        <v>8444</v>
      </c>
      <c r="M1436" s="25" t="e">
        <f>AVERAGE(SMALL(#REF!,1),SMALL(#REF!,2))</f>
        <v>#REF!</v>
      </c>
      <c r="N1436" s="25" t="e">
        <f>IF(#REF! &lt;=( AVERAGE(SMALL(#REF!,1),SMALL(#REF!,2))),#REF!, "")</f>
        <v>#REF!</v>
      </c>
      <c r="O1436" s="25" t="e">
        <f>AVERAGE(SMALL(#REF!,1),SMALL(#REF!,2))</f>
        <v>#REF!</v>
      </c>
      <c r="P1436" s="28">
        <v>3.19</v>
      </c>
      <c r="Q1436" s="25">
        <f t="shared" si="66"/>
        <v>0.79749999999999999</v>
      </c>
      <c r="R1436" s="25">
        <f t="shared" si="67"/>
        <v>3.9874999999999998</v>
      </c>
      <c r="S1436" s="28">
        <f t="shared" si="68"/>
        <v>4.3064999999999998</v>
      </c>
    </row>
    <row r="1437" spans="1:19" s="25" customFormat="1" ht="31.5" x14ac:dyDescent="0.25">
      <c r="A1437" s="25">
        <v>1435</v>
      </c>
      <c r="B1437" s="26" t="s">
        <v>6177</v>
      </c>
      <c r="C1437" s="26" t="s">
        <v>6176</v>
      </c>
      <c r="D1437" s="27" t="s">
        <v>490</v>
      </c>
      <c r="E1437" s="26" t="s">
        <v>73</v>
      </c>
      <c r="F1437" s="26" t="s">
        <v>58</v>
      </c>
      <c r="G1437" s="26" t="s">
        <v>2064</v>
      </c>
      <c r="H1437" s="26" t="s">
        <v>1277</v>
      </c>
      <c r="I1437" s="26" t="s">
        <v>6175</v>
      </c>
      <c r="J1437" s="28">
        <v>2.4</v>
      </c>
      <c r="K1437" s="25" t="s">
        <v>8472</v>
      </c>
      <c r="L1437" s="29" t="s">
        <v>8444</v>
      </c>
      <c r="M1437" s="25" t="e">
        <f>AVERAGE(SMALL(#REF!,1),SMALL(#REF!,2))</f>
        <v>#REF!</v>
      </c>
      <c r="N1437" s="25" t="e">
        <f>IF(#REF! &lt;=( AVERAGE(SMALL(#REF!,1),SMALL(#REF!,2))),#REF!, "")</f>
        <v>#REF!</v>
      </c>
      <c r="O1437" s="25" t="e">
        <f>AVERAGE(SMALL(#REF!,1),SMALL(#REF!,2))</f>
        <v>#REF!</v>
      </c>
      <c r="P1437" s="28">
        <v>2.4</v>
      </c>
      <c r="Q1437" s="25">
        <f t="shared" si="66"/>
        <v>0.6</v>
      </c>
      <c r="R1437" s="25">
        <f t="shared" si="67"/>
        <v>3</v>
      </c>
      <c r="S1437" s="28">
        <f t="shared" si="68"/>
        <v>3.24</v>
      </c>
    </row>
    <row r="1438" spans="1:19" s="25" customFormat="1" ht="31.5" x14ac:dyDescent="0.25">
      <c r="A1438" s="25">
        <v>1436</v>
      </c>
      <c r="B1438" s="26" t="s">
        <v>6180</v>
      </c>
      <c r="C1438" s="26" t="s">
        <v>6179</v>
      </c>
      <c r="D1438" s="27" t="s">
        <v>490</v>
      </c>
      <c r="E1438" s="26" t="s">
        <v>133</v>
      </c>
      <c r="F1438" s="26" t="s">
        <v>58</v>
      </c>
      <c r="G1438" s="26" t="s">
        <v>342</v>
      </c>
      <c r="H1438" s="26" t="s">
        <v>1277</v>
      </c>
      <c r="I1438" s="26" t="s">
        <v>6178</v>
      </c>
      <c r="J1438" s="28">
        <v>2.4820000000000002</v>
      </c>
      <c r="K1438" s="25" t="s">
        <v>8478</v>
      </c>
      <c r="L1438" s="29" t="s">
        <v>8448</v>
      </c>
      <c r="M1438" s="25" t="e">
        <f>AVERAGE(SMALL(#REF!,1),SMALL(#REF!,2))</f>
        <v>#REF!</v>
      </c>
      <c r="N1438" s="25" t="e">
        <f>IF(#REF! &lt;=( AVERAGE(SMALL(#REF!,1),SMALL(#REF!,2))),#REF!, "")</f>
        <v>#REF!</v>
      </c>
      <c r="O1438" s="25" t="e">
        <f>AVERAGE(SMALL(#REF!,1),SMALL(#REF!,2))</f>
        <v>#REF!</v>
      </c>
      <c r="P1438" s="28">
        <v>2.4820000000000002</v>
      </c>
      <c r="Q1438" s="25">
        <f t="shared" si="66"/>
        <v>0.62050000000000005</v>
      </c>
      <c r="R1438" s="25">
        <f t="shared" si="67"/>
        <v>3.1025</v>
      </c>
      <c r="S1438" s="28">
        <f t="shared" si="68"/>
        <v>3.3507000000000002</v>
      </c>
    </row>
    <row r="1439" spans="1:19" s="25" customFormat="1" ht="31.5" x14ac:dyDescent="0.25">
      <c r="A1439" s="25">
        <v>1437</v>
      </c>
      <c r="B1439" s="26" t="s">
        <v>5184</v>
      </c>
      <c r="C1439" s="26" t="s">
        <v>5183</v>
      </c>
      <c r="D1439" s="27" t="s">
        <v>880</v>
      </c>
      <c r="E1439" s="26" t="s">
        <v>73</v>
      </c>
      <c r="F1439" s="26" t="s">
        <v>304</v>
      </c>
      <c r="G1439" s="26" t="s">
        <v>5182</v>
      </c>
      <c r="H1439" s="26" t="s">
        <v>1277</v>
      </c>
      <c r="I1439" s="26" t="s">
        <v>5181</v>
      </c>
      <c r="J1439" s="28">
        <v>2.6240000000000001</v>
      </c>
      <c r="K1439" s="25" t="s">
        <v>8478</v>
      </c>
      <c r="L1439" s="29" t="s">
        <v>8448</v>
      </c>
      <c r="M1439" s="25" t="e">
        <f>AVERAGE(SMALL(#REF!,1),SMALL(#REF!,2))</f>
        <v>#REF!</v>
      </c>
      <c r="N1439" s="25" t="e">
        <f>IF(#REF! &lt;=( AVERAGE(SMALL(#REF!,1),SMALL(#REF!,2))),#REF!, "")</f>
        <v>#REF!</v>
      </c>
      <c r="O1439" s="25" t="e">
        <f>AVERAGE(SMALL(#REF!,1),SMALL(#REF!,2))</f>
        <v>#REF!</v>
      </c>
      <c r="P1439" s="28">
        <v>2.6240000000000001</v>
      </c>
      <c r="Q1439" s="25">
        <f t="shared" si="66"/>
        <v>0.65600000000000003</v>
      </c>
      <c r="R1439" s="25">
        <f t="shared" si="67"/>
        <v>3.2800000000000002</v>
      </c>
      <c r="S1439" s="28">
        <f t="shared" si="68"/>
        <v>3.5424000000000002</v>
      </c>
    </row>
    <row r="1440" spans="1:19" s="25" customFormat="1" ht="31.5" x14ac:dyDescent="0.25">
      <c r="A1440" s="25">
        <v>1438</v>
      </c>
      <c r="B1440" s="26" t="s">
        <v>5186</v>
      </c>
      <c r="C1440" s="26" t="s">
        <v>5183</v>
      </c>
      <c r="D1440" s="27" t="s">
        <v>880</v>
      </c>
      <c r="E1440" s="26" t="s">
        <v>133</v>
      </c>
      <c r="F1440" s="26" t="s">
        <v>304</v>
      </c>
      <c r="G1440" s="26" t="s">
        <v>5182</v>
      </c>
      <c r="H1440" s="26" t="s">
        <v>1277</v>
      </c>
      <c r="I1440" s="26" t="s">
        <v>5185</v>
      </c>
      <c r="J1440" s="28">
        <v>1.67</v>
      </c>
      <c r="K1440" s="25" t="s">
        <v>8472</v>
      </c>
      <c r="L1440" s="29" t="s">
        <v>8444</v>
      </c>
      <c r="M1440" s="25" t="e">
        <f>AVERAGE(SMALL(#REF!,1),SMALL(#REF!,2))</f>
        <v>#REF!</v>
      </c>
      <c r="N1440" s="25" t="e">
        <f>IF(#REF! &lt;=( AVERAGE(SMALL(#REF!,1),SMALL(#REF!,2))),#REF!, "")</f>
        <v>#REF!</v>
      </c>
      <c r="O1440" s="25" t="e">
        <f>AVERAGE(SMALL(#REF!,1),SMALL(#REF!,2))</f>
        <v>#REF!</v>
      </c>
      <c r="P1440" s="28">
        <v>1.67</v>
      </c>
      <c r="Q1440" s="25">
        <f t="shared" si="66"/>
        <v>0.41749999999999998</v>
      </c>
      <c r="R1440" s="25">
        <f t="shared" si="67"/>
        <v>2.0874999999999999</v>
      </c>
      <c r="S1440" s="28">
        <f t="shared" si="68"/>
        <v>2.2544999999999997</v>
      </c>
    </row>
    <row r="1441" spans="1:19" s="25" customFormat="1" ht="31.5" x14ac:dyDescent="0.25">
      <c r="A1441" s="25">
        <v>1439</v>
      </c>
      <c r="B1441" s="26" t="s">
        <v>7178</v>
      </c>
      <c r="C1441" s="26" t="s">
        <v>3924</v>
      </c>
      <c r="D1441" s="27" t="s">
        <v>3919</v>
      </c>
      <c r="E1441" s="26" t="s">
        <v>83</v>
      </c>
      <c r="F1441" s="26" t="s">
        <v>304</v>
      </c>
      <c r="G1441" s="26" t="s">
        <v>7180</v>
      </c>
      <c r="H1441" s="26" t="s">
        <v>1277</v>
      </c>
      <c r="I1441" s="26" t="s">
        <v>7179</v>
      </c>
      <c r="J1441" s="28">
        <v>1.1100000000000001</v>
      </c>
      <c r="K1441" s="25" t="s">
        <v>8472</v>
      </c>
      <c r="L1441" s="29" t="s">
        <v>8444</v>
      </c>
      <c r="M1441" s="25" t="e">
        <f>AVERAGE(SMALL(#REF!,1),SMALL(#REF!,2))</f>
        <v>#REF!</v>
      </c>
      <c r="N1441" s="25" t="e">
        <f>IF(#REF! &lt;=( AVERAGE(SMALL(#REF!,1),SMALL(#REF!,2))),#REF!, "")</f>
        <v>#REF!</v>
      </c>
      <c r="O1441" s="25" t="e">
        <f>AVERAGE(SMALL(#REF!,1),SMALL(#REF!,2))</f>
        <v>#REF!</v>
      </c>
      <c r="P1441" s="28">
        <v>1.1100000000000001</v>
      </c>
      <c r="Q1441" s="25">
        <f t="shared" si="66"/>
        <v>0.27750000000000002</v>
      </c>
      <c r="R1441" s="25">
        <f t="shared" si="67"/>
        <v>1.3875000000000002</v>
      </c>
      <c r="S1441" s="28">
        <f t="shared" si="68"/>
        <v>1.4985000000000002</v>
      </c>
    </row>
    <row r="1442" spans="1:19" s="25" customFormat="1" ht="31.5" x14ac:dyDescent="0.25">
      <c r="A1442" s="25">
        <v>1440</v>
      </c>
      <c r="B1442" s="26" t="s">
        <v>7178</v>
      </c>
      <c r="C1442" s="26" t="s">
        <v>3924</v>
      </c>
      <c r="D1442" s="27" t="s">
        <v>3919</v>
      </c>
      <c r="E1442" s="26" t="s">
        <v>73</v>
      </c>
      <c r="F1442" s="26" t="s">
        <v>304</v>
      </c>
      <c r="G1442" s="26" t="s">
        <v>879</v>
      </c>
      <c r="H1442" s="26" t="s">
        <v>1277</v>
      </c>
      <c r="I1442" s="26" t="s">
        <v>7177</v>
      </c>
      <c r="J1442" s="28">
        <v>1</v>
      </c>
      <c r="K1442" s="25" t="s">
        <v>8472</v>
      </c>
      <c r="L1442" s="29" t="s">
        <v>8444</v>
      </c>
      <c r="M1442" s="25" t="e">
        <f>AVERAGE(SMALL(#REF!,1),SMALL(#REF!,2))</f>
        <v>#REF!</v>
      </c>
      <c r="N1442" s="25" t="e">
        <f>IF(#REF! &lt;=( AVERAGE(SMALL(#REF!,1),SMALL(#REF!,2))),#REF!, "")</f>
        <v>#REF!</v>
      </c>
      <c r="O1442" s="25" t="e">
        <f>AVERAGE(SMALL(#REF!,1),SMALL(#REF!,2))</f>
        <v>#REF!</v>
      </c>
      <c r="P1442" s="28">
        <v>1</v>
      </c>
      <c r="Q1442" s="25">
        <f t="shared" si="66"/>
        <v>0.25</v>
      </c>
      <c r="R1442" s="25">
        <f t="shared" si="67"/>
        <v>1.25</v>
      </c>
      <c r="S1442" s="28">
        <f t="shared" si="68"/>
        <v>1.35</v>
      </c>
    </row>
    <row r="1443" spans="1:19" s="25" customFormat="1" ht="31.5" x14ac:dyDescent="0.25">
      <c r="A1443" s="25">
        <v>1441</v>
      </c>
      <c r="B1443" s="26" t="s">
        <v>5307</v>
      </c>
      <c r="C1443" s="26" t="s">
        <v>5310</v>
      </c>
      <c r="D1443" s="27" t="s">
        <v>675</v>
      </c>
      <c r="E1443" s="26" t="s">
        <v>133</v>
      </c>
      <c r="F1443" s="26" t="s">
        <v>304</v>
      </c>
      <c r="G1443" s="26" t="s">
        <v>5309</v>
      </c>
      <c r="H1443" s="26" t="s">
        <v>1277</v>
      </c>
      <c r="I1443" s="26" t="s">
        <v>5308</v>
      </c>
      <c r="J1443" s="28">
        <v>2.4575</v>
      </c>
      <c r="K1443" s="25" t="s">
        <v>8486</v>
      </c>
      <c r="L1443" s="29" t="s">
        <v>8443</v>
      </c>
      <c r="M1443" s="25" t="e">
        <f>AVERAGE(SMALL(#REF!,1),SMALL(#REF!,2))</f>
        <v>#REF!</v>
      </c>
      <c r="N1443" s="25" t="e">
        <f>IF(#REF! &lt;=( AVERAGE(SMALL(#REF!,1),SMALL(#REF!,2))),#REF!, "")</f>
        <v>#REF!</v>
      </c>
      <c r="O1443" s="25" t="e">
        <f>AVERAGE(SMALL(#REF!,1),SMALL(#REF!,2))</f>
        <v>#REF!</v>
      </c>
      <c r="P1443" s="28">
        <v>2.4575</v>
      </c>
      <c r="Q1443" s="25">
        <f t="shared" si="66"/>
        <v>0.614375</v>
      </c>
      <c r="R1443" s="25">
        <f t="shared" si="67"/>
        <v>3.0718749999999999</v>
      </c>
      <c r="S1443" s="28">
        <f t="shared" si="68"/>
        <v>3.317625</v>
      </c>
    </row>
    <row r="1444" spans="1:19" s="25" customFormat="1" ht="31.5" x14ac:dyDescent="0.25">
      <c r="A1444" s="25">
        <v>1442</v>
      </c>
      <c r="B1444" s="26" t="s">
        <v>5307</v>
      </c>
      <c r="C1444" s="26" t="s">
        <v>673</v>
      </c>
      <c r="D1444" s="27" t="s">
        <v>675</v>
      </c>
      <c r="E1444" s="26" t="s">
        <v>73</v>
      </c>
      <c r="F1444" s="26" t="s">
        <v>304</v>
      </c>
      <c r="G1444" s="26" t="s">
        <v>5306</v>
      </c>
      <c r="H1444" s="26" t="s">
        <v>1277</v>
      </c>
      <c r="I1444" s="26" t="s">
        <v>5305</v>
      </c>
      <c r="J1444" s="28">
        <v>3.2</v>
      </c>
      <c r="K1444" s="25" t="s">
        <v>8472</v>
      </c>
      <c r="L1444" s="29" t="s">
        <v>8444</v>
      </c>
      <c r="M1444" s="25" t="e">
        <f>AVERAGE(SMALL(#REF!,1),SMALL(#REF!,2))</f>
        <v>#REF!</v>
      </c>
      <c r="N1444" s="25" t="e">
        <f>IF(#REF! &lt;=( AVERAGE(SMALL(#REF!,1),SMALL(#REF!,2))),#REF!, "")</f>
        <v>#REF!</v>
      </c>
      <c r="O1444" s="25" t="e">
        <f>AVERAGE(SMALL(#REF!,1),SMALL(#REF!,2))</f>
        <v>#REF!</v>
      </c>
      <c r="P1444" s="28">
        <v>3.2</v>
      </c>
      <c r="Q1444" s="25">
        <f t="shared" si="66"/>
        <v>0.8</v>
      </c>
      <c r="R1444" s="25">
        <f t="shared" si="67"/>
        <v>4</v>
      </c>
      <c r="S1444" s="28">
        <f t="shared" si="68"/>
        <v>4.32</v>
      </c>
    </row>
    <row r="1445" spans="1:19" s="25" customFormat="1" ht="31.5" x14ac:dyDescent="0.25">
      <c r="A1445" s="25">
        <v>1443</v>
      </c>
      <c r="B1445" s="26" t="s">
        <v>4547</v>
      </c>
      <c r="C1445" s="26" t="s">
        <v>622</v>
      </c>
      <c r="D1445" s="27" t="s">
        <v>625</v>
      </c>
      <c r="E1445" s="26" t="s">
        <v>4549</v>
      </c>
      <c r="F1445" s="26" t="s">
        <v>304</v>
      </c>
      <c r="G1445" s="26" t="s">
        <v>4541</v>
      </c>
      <c r="H1445" s="26" t="s">
        <v>1277</v>
      </c>
      <c r="I1445" s="26" t="s">
        <v>4548</v>
      </c>
      <c r="J1445" s="28">
        <v>2.02</v>
      </c>
      <c r="K1445" s="25" t="s">
        <v>8472</v>
      </c>
      <c r="L1445" s="29" t="s">
        <v>8444</v>
      </c>
      <c r="M1445" s="25" t="e">
        <f>AVERAGE(SMALL(#REF!,1),SMALL(#REF!,2))</f>
        <v>#REF!</v>
      </c>
      <c r="N1445" s="25" t="e">
        <f>IF(#REF! &lt;=( AVERAGE(SMALL(#REF!,1),SMALL(#REF!,2))),#REF!, "")</f>
        <v>#REF!</v>
      </c>
      <c r="O1445" s="25" t="e">
        <f>AVERAGE(SMALL(#REF!,1),SMALL(#REF!,2))</f>
        <v>#REF!</v>
      </c>
      <c r="P1445" s="28">
        <v>2.02</v>
      </c>
      <c r="Q1445" s="25">
        <f t="shared" si="66"/>
        <v>0.505</v>
      </c>
      <c r="R1445" s="25">
        <f t="shared" si="67"/>
        <v>2.5249999999999999</v>
      </c>
      <c r="S1445" s="28">
        <f t="shared" si="68"/>
        <v>2.7269999999999999</v>
      </c>
    </row>
    <row r="1446" spans="1:19" s="25" customFormat="1" ht="31.5" x14ac:dyDescent="0.25">
      <c r="A1446" s="25">
        <v>1444</v>
      </c>
      <c r="B1446" s="26" t="s">
        <v>4547</v>
      </c>
      <c r="C1446" s="26" t="s">
        <v>622</v>
      </c>
      <c r="D1446" s="27" t="s">
        <v>625</v>
      </c>
      <c r="E1446" s="26" t="s">
        <v>628</v>
      </c>
      <c r="F1446" s="26" t="s">
        <v>304</v>
      </c>
      <c r="G1446" s="26" t="s">
        <v>1005</v>
      </c>
      <c r="H1446" s="26" t="s">
        <v>1277</v>
      </c>
      <c r="I1446" s="26" t="s">
        <v>4546</v>
      </c>
      <c r="J1446" s="28">
        <v>4.9669999999999996</v>
      </c>
      <c r="K1446" s="25" t="s">
        <v>8486</v>
      </c>
      <c r="L1446" s="29" t="s">
        <v>8443</v>
      </c>
      <c r="M1446" s="25" t="e">
        <f>AVERAGE(SMALL(#REF!,1),SMALL(#REF!,2))</f>
        <v>#REF!</v>
      </c>
      <c r="N1446" s="25" t="e">
        <f>IF(#REF! &lt;=( AVERAGE(SMALL(#REF!,1),SMALL(#REF!,2))),#REF!, "")</f>
        <v>#REF!</v>
      </c>
      <c r="O1446" s="25" t="e">
        <f>AVERAGE(SMALL(#REF!,1),SMALL(#REF!,2))</f>
        <v>#REF!</v>
      </c>
      <c r="P1446" s="28">
        <v>4.9669999999999996</v>
      </c>
      <c r="Q1446" s="25">
        <f t="shared" si="66"/>
        <v>1.2417499999999999</v>
      </c>
      <c r="R1446" s="25">
        <f t="shared" si="67"/>
        <v>6.2087499999999993</v>
      </c>
      <c r="S1446" s="28">
        <f t="shared" si="68"/>
        <v>6.705449999999999</v>
      </c>
    </row>
    <row r="1447" spans="1:19" s="25" customFormat="1" ht="31.5" x14ac:dyDescent="0.25">
      <c r="A1447" s="25">
        <v>1445</v>
      </c>
      <c r="B1447" s="26" t="s">
        <v>5135</v>
      </c>
      <c r="C1447" s="26" t="s">
        <v>5134</v>
      </c>
      <c r="D1447" s="27" t="s">
        <v>1806</v>
      </c>
      <c r="E1447" s="26" t="s">
        <v>189</v>
      </c>
      <c r="F1447" s="26" t="s">
        <v>304</v>
      </c>
      <c r="G1447" s="26" t="s">
        <v>1005</v>
      </c>
      <c r="H1447" s="26" t="s">
        <v>1277</v>
      </c>
      <c r="I1447" s="26" t="s">
        <v>5143</v>
      </c>
      <c r="J1447" s="28">
        <v>3.64</v>
      </c>
      <c r="K1447" s="25" t="s">
        <v>8472</v>
      </c>
      <c r="L1447" s="29" t="s">
        <v>8444</v>
      </c>
      <c r="M1447" s="25" t="e">
        <f>AVERAGE(SMALL(#REF!,1),SMALL(#REF!,2))</f>
        <v>#REF!</v>
      </c>
      <c r="N1447" s="25" t="e">
        <f>IF(#REF! &lt;=( AVERAGE(SMALL(#REF!,1),SMALL(#REF!,2))),#REF!, "")</f>
        <v>#REF!</v>
      </c>
      <c r="O1447" s="25" t="e">
        <f>AVERAGE(SMALL(#REF!,1),SMALL(#REF!,2))</f>
        <v>#REF!</v>
      </c>
      <c r="P1447" s="28">
        <v>3.64</v>
      </c>
      <c r="Q1447" s="25">
        <f t="shared" si="66"/>
        <v>0.91</v>
      </c>
      <c r="R1447" s="25">
        <f t="shared" si="67"/>
        <v>4.55</v>
      </c>
      <c r="S1447" s="28">
        <f t="shared" si="68"/>
        <v>4.9139999999999997</v>
      </c>
    </row>
    <row r="1448" spans="1:19" s="25" customFormat="1" ht="31.5" x14ac:dyDescent="0.25">
      <c r="A1448" s="25">
        <v>1446</v>
      </c>
      <c r="B1448" s="26" t="s">
        <v>5135</v>
      </c>
      <c r="C1448" s="26" t="s">
        <v>5134</v>
      </c>
      <c r="D1448" s="27" t="s">
        <v>1806</v>
      </c>
      <c r="E1448" s="26" t="s">
        <v>187</v>
      </c>
      <c r="F1448" s="26" t="s">
        <v>304</v>
      </c>
      <c r="G1448" s="26" t="s">
        <v>1005</v>
      </c>
      <c r="H1448" s="26" t="s">
        <v>1277</v>
      </c>
      <c r="I1448" s="26" t="s">
        <v>5133</v>
      </c>
      <c r="J1448" s="28">
        <v>3.05</v>
      </c>
      <c r="K1448" s="25" t="s">
        <v>8472</v>
      </c>
      <c r="L1448" s="29" t="s">
        <v>8444</v>
      </c>
      <c r="M1448" s="25" t="e">
        <f>AVERAGE(SMALL(#REF!,1),SMALL(#REF!,2))</f>
        <v>#REF!</v>
      </c>
      <c r="N1448" s="25" t="e">
        <f>IF(#REF! &lt;=( AVERAGE(SMALL(#REF!,1),SMALL(#REF!,2))),#REF!, "")</f>
        <v>#REF!</v>
      </c>
      <c r="O1448" s="25" t="e">
        <f>AVERAGE(SMALL(#REF!,1),SMALL(#REF!,2))</f>
        <v>#REF!</v>
      </c>
      <c r="P1448" s="28">
        <v>3.05</v>
      </c>
      <c r="Q1448" s="25">
        <f t="shared" si="66"/>
        <v>0.76249999999999996</v>
      </c>
      <c r="R1448" s="25">
        <f t="shared" si="67"/>
        <v>3.8125</v>
      </c>
      <c r="S1448" s="28">
        <f t="shared" si="68"/>
        <v>4.1174999999999997</v>
      </c>
    </row>
    <row r="1449" spans="1:19" s="25" customFormat="1" ht="31.5" x14ac:dyDescent="0.25">
      <c r="A1449" s="25">
        <v>1447</v>
      </c>
      <c r="B1449" s="26" t="s">
        <v>7648</v>
      </c>
      <c r="C1449" s="26" t="s">
        <v>7650</v>
      </c>
      <c r="D1449" s="27" t="s">
        <v>119</v>
      </c>
      <c r="E1449" s="26" t="s">
        <v>83</v>
      </c>
      <c r="F1449" s="26" t="s">
        <v>58</v>
      </c>
      <c r="G1449" s="26" t="s">
        <v>624</v>
      </c>
      <c r="H1449" s="26" t="s">
        <v>1277</v>
      </c>
      <c r="I1449" s="26" t="s">
        <v>7649</v>
      </c>
      <c r="J1449" s="28">
        <v>2.12</v>
      </c>
      <c r="K1449" s="25" t="s">
        <v>8472</v>
      </c>
      <c r="L1449" s="29" t="s">
        <v>8444</v>
      </c>
      <c r="M1449" s="25" t="e">
        <f>AVERAGE(SMALL(#REF!,1),SMALL(#REF!,2))</f>
        <v>#REF!</v>
      </c>
      <c r="N1449" s="25" t="e">
        <f>IF(#REF! &lt;=( AVERAGE(SMALL(#REF!,1),SMALL(#REF!,2))),#REF!, "")</f>
        <v>#REF!</v>
      </c>
      <c r="O1449" s="25" t="e">
        <f>AVERAGE(SMALL(#REF!,1),SMALL(#REF!,2))</f>
        <v>#REF!</v>
      </c>
      <c r="P1449" s="28">
        <v>2.12</v>
      </c>
      <c r="Q1449" s="25">
        <f t="shared" si="66"/>
        <v>0.53</v>
      </c>
      <c r="R1449" s="25">
        <f t="shared" si="67"/>
        <v>2.6500000000000004</v>
      </c>
      <c r="S1449" s="28">
        <f t="shared" si="68"/>
        <v>2.8620000000000005</v>
      </c>
    </row>
    <row r="1450" spans="1:19" s="25" customFormat="1" ht="31.5" x14ac:dyDescent="0.25">
      <c r="A1450" s="25">
        <v>1448</v>
      </c>
      <c r="B1450" s="26" t="s">
        <v>7648</v>
      </c>
      <c r="C1450" s="26" t="s">
        <v>7647</v>
      </c>
      <c r="D1450" s="27" t="s">
        <v>119</v>
      </c>
      <c r="E1450" s="26" t="s">
        <v>187</v>
      </c>
      <c r="F1450" s="26" t="s">
        <v>58</v>
      </c>
      <c r="G1450" s="26" t="s">
        <v>7646</v>
      </c>
      <c r="H1450" s="26" t="s">
        <v>1277</v>
      </c>
      <c r="I1450" s="26" t="s">
        <v>7645</v>
      </c>
      <c r="J1450" s="28">
        <v>3.7879999999999998</v>
      </c>
      <c r="K1450" s="25" t="s">
        <v>8478</v>
      </c>
      <c r="L1450" s="29" t="s">
        <v>8448</v>
      </c>
      <c r="M1450" s="25" t="e">
        <f>AVERAGE(SMALL(#REF!,1),SMALL(#REF!,2))</f>
        <v>#REF!</v>
      </c>
      <c r="N1450" s="25" t="e">
        <f>IF(#REF! &lt;=( AVERAGE(SMALL(#REF!,1),SMALL(#REF!,2))),#REF!, "")</f>
        <v>#REF!</v>
      </c>
      <c r="O1450" s="25" t="e">
        <f>AVERAGE(SMALL(#REF!,1),SMALL(#REF!,2))</f>
        <v>#REF!</v>
      </c>
      <c r="P1450" s="28">
        <v>3.7879999999999998</v>
      </c>
      <c r="Q1450" s="25">
        <f t="shared" si="66"/>
        <v>0.94699999999999995</v>
      </c>
      <c r="R1450" s="25">
        <f t="shared" si="67"/>
        <v>4.7349999999999994</v>
      </c>
      <c r="S1450" s="28">
        <f t="shared" si="68"/>
        <v>5.1137999999999995</v>
      </c>
    </row>
    <row r="1451" spans="1:19" s="25" customFormat="1" ht="47.25" x14ac:dyDescent="0.25">
      <c r="A1451" s="25">
        <v>1449</v>
      </c>
      <c r="B1451" s="26" t="s">
        <v>5138</v>
      </c>
      <c r="C1451" s="26" t="s">
        <v>5142</v>
      </c>
      <c r="D1451" s="27" t="s">
        <v>616</v>
      </c>
      <c r="E1451" s="26" t="s">
        <v>73</v>
      </c>
      <c r="F1451" s="26" t="s">
        <v>58</v>
      </c>
      <c r="G1451" s="26" t="s">
        <v>8156</v>
      </c>
      <c r="H1451" s="26" t="s">
        <v>1277</v>
      </c>
      <c r="I1451" s="26" t="s">
        <v>5141</v>
      </c>
      <c r="J1451" s="28">
        <v>4.4400000000000004</v>
      </c>
      <c r="K1451" s="25" t="s">
        <v>8472</v>
      </c>
      <c r="L1451" s="29" t="s">
        <v>8444</v>
      </c>
      <c r="M1451" s="25" t="e">
        <f>AVERAGE(SMALL(#REF!,1),SMALL(#REF!,2))</f>
        <v>#REF!</v>
      </c>
      <c r="N1451" s="25" t="e">
        <f>IF(#REF! &lt;=( AVERAGE(SMALL(#REF!,1),SMALL(#REF!,2))),#REF!, "")</f>
        <v>#REF!</v>
      </c>
      <c r="O1451" s="25" t="e">
        <f>AVERAGE(SMALL(#REF!,1),SMALL(#REF!,2))</f>
        <v>#REF!</v>
      </c>
      <c r="P1451" s="28">
        <v>4.4400000000000004</v>
      </c>
      <c r="Q1451" s="25">
        <f t="shared" si="66"/>
        <v>1.1100000000000001</v>
      </c>
      <c r="R1451" s="25">
        <f t="shared" si="67"/>
        <v>5.5500000000000007</v>
      </c>
      <c r="S1451" s="28">
        <f t="shared" si="68"/>
        <v>5.9940000000000007</v>
      </c>
    </row>
    <row r="1452" spans="1:19" s="25" customFormat="1" ht="47.25" x14ac:dyDescent="0.25">
      <c r="A1452" s="25">
        <v>1450</v>
      </c>
      <c r="B1452" s="26" t="s">
        <v>5138</v>
      </c>
      <c r="C1452" s="26" t="s">
        <v>5140</v>
      </c>
      <c r="D1452" s="27" t="s">
        <v>616</v>
      </c>
      <c r="E1452" s="26" t="s">
        <v>83</v>
      </c>
      <c r="F1452" s="26" t="s">
        <v>58</v>
      </c>
      <c r="G1452" s="26" t="s">
        <v>8156</v>
      </c>
      <c r="H1452" s="26" t="s">
        <v>1277</v>
      </c>
      <c r="I1452" s="26" t="s">
        <v>5139</v>
      </c>
      <c r="J1452" s="28">
        <v>6.5</v>
      </c>
      <c r="K1452" s="25" t="s">
        <v>8472</v>
      </c>
      <c r="L1452" s="29" t="s">
        <v>8444</v>
      </c>
      <c r="M1452" s="25" t="e">
        <f>AVERAGE(SMALL(#REF!,1),SMALL(#REF!,2))</f>
        <v>#REF!</v>
      </c>
      <c r="N1452" s="25" t="e">
        <f>IF(#REF! &lt;=( AVERAGE(SMALL(#REF!,1),SMALL(#REF!,2))),#REF!, "")</f>
        <v>#REF!</v>
      </c>
      <c r="O1452" s="25" t="e">
        <f>AVERAGE(SMALL(#REF!,1),SMALL(#REF!,2))</f>
        <v>#REF!</v>
      </c>
      <c r="P1452" s="28">
        <v>6.5</v>
      </c>
      <c r="Q1452" s="25">
        <f t="shared" si="66"/>
        <v>1.625</v>
      </c>
      <c r="R1452" s="25">
        <f t="shared" si="67"/>
        <v>8.125</v>
      </c>
      <c r="S1452" s="28">
        <f t="shared" si="68"/>
        <v>8.7750000000000004</v>
      </c>
    </row>
    <row r="1453" spans="1:19" s="25" customFormat="1" ht="47.25" x14ac:dyDescent="0.25">
      <c r="A1453" s="25">
        <v>1451</v>
      </c>
      <c r="B1453" s="26" t="s">
        <v>5138</v>
      </c>
      <c r="C1453" s="26" t="s">
        <v>5137</v>
      </c>
      <c r="D1453" s="27" t="s">
        <v>616</v>
      </c>
      <c r="E1453" s="26" t="s">
        <v>187</v>
      </c>
      <c r="F1453" s="26" t="s">
        <v>58</v>
      </c>
      <c r="G1453" s="26" t="s">
        <v>8156</v>
      </c>
      <c r="H1453" s="26" t="s">
        <v>1277</v>
      </c>
      <c r="I1453" s="26" t="s">
        <v>5136</v>
      </c>
      <c r="J1453" s="28">
        <v>8.6</v>
      </c>
      <c r="K1453" s="25" t="s">
        <v>8472</v>
      </c>
      <c r="L1453" s="29" t="s">
        <v>8444</v>
      </c>
      <c r="M1453" s="25" t="e">
        <f>AVERAGE(SMALL(#REF!,1),SMALL(#REF!,2))</f>
        <v>#REF!</v>
      </c>
      <c r="N1453" s="25" t="e">
        <f>IF(#REF! &lt;=( AVERAGE(SMALL(#REF!,1),SMALL(#REF!,2))),#REF!, "")</f>
        <v>#REF!</v>
      </c>
      <c r="O1453" s="25" t="e">
        <f>AVERAGE(SMALL(#REF!,1),SMALL(#REF!,2))</f>
        <v>#REF!</v>
      </c>
      <c r="P1453" s="28">
        <v>8.6</v>
      </c>
      <c r="Q1453" s="25">
        <f t="shared" si="66"/>
        <v>2.15</v>
      </c>
      <c r="R1453" s="25">
        <f t="shared" si="67"/>
        <v>10.75</v>
      </c>
      <c r="S1453" s="28">
        <f t="shared" si="68"/>
        <v>11.61</v>
      </c>
    </row>
    <row r="1454" spans="1:19" s="25" customFormat="1" ht="31.5" x14ac:dyDescent="0.25">
      <c r="A1454" s="25">
        <v>1452</v>
      </c>
      <c r="B1454" s="26" t="s">
        <v>6315</v>
      </c>
      <c r="C1454" s="26" t="s">
        <v>6314</v>
      </c>
      <c r="D1454" s="27" t="s">
        <v>6308</v>
      </c>
      <c r="E1454" s="26" t="s">
        <v>806</v>
      </c>
      <c r="F1454" s="26" t="s">
        <v>195</v>
      </c>
      <c r="G1454" s="26" t="s">
        <v>6313</v>
      </c>
      <c r="H1454" s="26" t="s">
        <v>1277</v>
      </c>
      <c r="I1454" s="26" t="s">
        <v>6312</v>
      </c>
      <c r="J1454" s="28">
        <v>4.3499999999999996</v>
      </c>
      <c r="K1454" s="25" t="s">
        <v>8472</v>
      </c>
      <c r="L1454" s="29" t="s">
        <v>8444</v>
      </c>
      <c r="M1454" s="25" t="e">
        <f>AVERAGE(SMALL(#REF!,1),SMALL(#REF!,2))</f>
        <v>#REF!</v>
      </c>
      <c r="N1454" s="25" t="e">
        <f>IF(#REF! &lt;=( AVERAGE(SMALL(#REF!,1),SMALL(#REF!,2))),#REF!, "")</f>
        <v>#REF!</v>
      </c>
      <c r="O1454" s="25" t="e">
        <f>AVERAGE(SMALL(#REF!,1),SMALL(#REF!,2))</f>
        <v>#REF!</v>
      </c>
      <c r="P1454" s="28">
        <v>4.3499999999999996</v>
      </c>
      <c r="Q1454" s="25">
        <f t="shared" si="66"/>
        <v>1.0874999999999999</v>
      </c>
      <c r="R1454" s="25">
        <f t="shared" si="67"/>
        <v>5.4375</v>
      </c>
      <c r="S1454" s="28">
        <f t="shared" si="68"/>
        <v>5.8724999999999996</v>
      </c>
    </row>
    <row r="1455" spans="1:19" s="25" customFormat="1" ht="31.5" x14ac:dyDescent="0.25">
      <c r="A1455" s="25">
        <v>1453</v>
      </c>
      <c r="B1455" s="26" t="s">
        <v>6311</v>
      </c>
      <c r="C1455" s="26" t="s">
        <v>6310</v>
      </c>
      <c r="D1455" s="27" t="s">
        <v>6308</v>
      </c>
      <c r="E1455" s="26" t="s">
        <v>806</v>
      </c>
      <c r="F1455" s="26" t="s">
        <v>1528</v>
      </c>
      <c r="G1455" s="26" t="s">
        <v>6309</v>
      </c>
      <c r="H1455" s="26" t="s">
        <v>1277</v>
      </c>
      <c r="I1455" s="26" t="s">
        <v>6307</v>
      </c>
      <c r="J1455" s="28">
        <v>4.3499999999999996</v>
      </c>
      <c r="K1455" s="25" t="s">
        <v>8472</v>
      </c>
      <c r="L1455" s="29" t="s">
        <v>8444</v>
      </c>
      <c r="M1455" s="25" t="e">
        <f>AVERAGE(SMALL(#REF!,1),SMALL(#REF!,2))</f>
        <v>#REF!</v>
      </c>
      <c r="N1455" s="25" t="e">
        <f>IF(#REF! &lt;=( AVERAGE(SMALL(#REF!,1),SMALL(#REF!,2))),#REF!, "")</f>
        <v>#REF!</v>
      </c>
      <c r="O1455" s="25" t="e">
        <f>AVERAGE(SMALL(#REF!,1),SMALL(#REF!,2))</f>
        <v>#REF!</v>
      </c>
      <c r="P1455" s="28">
        <v>4.3499999999999996</v>
      </c>
      <c r="Q1455" s="25">
        <f t="shared" si="66"/>
        <v>1.0874999999999999</v>
      </c>
      <c r="R1455" s="25">
        <f t="shared" si="67"/>
        <v>5.4375</v>
      </c>
      <c r="S1455" s="28">
        <f t="shared" si="68"/>
        <v>5.8724999999999996</v>
      </c>
    </row>
    <row r="1456" spans="1:19" s="25" customFormat="1" ht="31.5" x14ac:dyDescent="0.25">
      <c r="A1456" s="25">
        <v>1454</v>
      </c>
      <c r="B1456" s="30" t="s">
        <v>8232</v>
      </c>
      <c r="C1456" s="30" t="s">
        <v>8233</v>
      </c>
      <c r="D1456" s="31" t="s">
        <v>2985</v>
      </c>
      <c r="E1456" s="30" t="s">
        <v>8234</v>
      </c>
      <c r="F1456" s="30" t="s">
        <v>404</v>
      </c>
      <c r="G1456" s="30" t="s">
        <v>8235</v>
      </c>
      <c r="H1456" s="30" t="s">
        <v>1277</v>
      </c>
      <c r="I1456" s="30" t="s">
        <v>8236</v>
      </c>
      <c r="J1456" s="28">
        <v>5.0039999999999996</v>
      </c>
      <c r="K1456" s="25" t="s">
        <v>8486</v>
      </c>
      <c r="L1456" s="29" t="s">
        <v>8443</v>
      </c>
      <c r="M1456" s="25" t="e">
        <f>AVERAGE(SMALL(#REF!,1),SMALL(#REF!,2))</f>
        <v>#REF!</v>
      </c>
      <c r="N1456" s="25" t="e">
        <f>IF(#REF! &lt;=( AVERAGE(SMALL(#REF!,1),SMALL(#REF!,2))),#REF!, "")</f>
        <v>#REF!</v>
      </c>
      <c r="O1456" s="25" t="e">
        <f>AVERAGE(SMALL(#REF!,1),SMALL(#REF!,2))</f>
        <v>#REF!</v>
      </c>
      <c r="P1456" s="28">
        <v>5.0039999999999996</v>
      </c>
      <c r="Q1456" s="25">
        <f t="shared" si="66"/>
        <v>1.2509999999999999</v>
      </c>
      <c r="R1456" s="25">
        <f t="shared" si="67"/>
        <v>6.254999999999999</v>
      </c>
      <c r="S1456" s="28">
        <f t="shared" si="68"/>
        <v>6.755399999999999</v>
      </c>
    </row>
    <row r="1457" spans="1:19" s="25" customFormat="1" ht="63" x14ac:dyDescent="0.25">
      <c r="A1457" s="25">
        <v>1455</v>
      </c>
      <c r="B1457" s="26" t="s">
        <v>5553</v>
      </c>
      <c r="C1457" s="26" t="s">
        <v>5552</v>
      </c>
      <c r="D1457" s="27" t="s">
        <v>1500</v>
      </c>
      <c r="E1457" s="26" t="s">
        <v>806</v>
      </c>
      <c r="F1457" s="26" t="s">
        <v>195</v>
      </c>
      <c r="G1457" s="26" t="s">
        <v>5551</v>
      </c>
      <c r="H1457" s="26" t="s">
        <v>1277</v>
      </c>
      <c r="I1457" s="26" t="s">
        <v>5550</v>
      </c>
      <c r="J1457" s="28">
        <v>1.8959999999999999</v>
      </c>
      <c r="K1457" s="25" t="s">
        <v>8486</v>
      </c>
      <c r="L1457" s="29" t="s">
        <v>8443</v>
      </c>
      <c r="M1457" s="25" t="e">
        <f>AVERAGE(SMALL(#REF!,1),SMALL(#REF!,2))</f>
        <v>#REF!</v>
      </c>
      <c r="N1457" s="25" t="e">
        <f>IF(#REF! &lt;=( AVERAGE(SMALL(#REF!,1),SMALL(#REF!,2))),#REF!, "")</f>
        <v>#REF!</v>
      </c>
      <c r="O1457" s="25" t="e">
        <f>AVERAGE(SMALL(#REF!,1),SMALL(#REF!,2))</f>
        <v>#REF!</v>
      </c>
      <c r="P1457" s="28">
        <v>1.8959999999999999</v>
      </c>
      <c r="Q1457" s="25">
        <f t="shared" si="66"/>
        <v>0.47399999999999998</v>
      </c>
      <c r="R1457" s="25">
        <f t="shared" si="67"/>
        <v>2.37</v>
      </c>
      <c r="S1457" s="28">
        <f t="shared" si="68"/>
        <v>2.5596000000000001</v>
      </c>
    </row>
    <row r="1458" spans="1:19" s="25" customFormat="1" ht="31.5" x14ac:dyDescent="0.25">
      <c r="A1458" s="25">
        <v>1456</v>
      </c>
      <c r="B1458" s="26" t="s">
        <v>7633</v>
      </c>
      <c r="C1458" s="26" t="s">
        <v>7632</v>
      </c>
      <c r="D1458" s="27" t="s">
        <v>2625</v>
      </c>
      <c r="E1458" s="26" t="s">
        <v>670</v>
      </c>
      <c r="F1458" s="26" t="s">
        <v>304</v>
      </c>
      <c r="G1458" s="26" t="s">
        <v>4273</v>
      </c>
      <c r="H1458" s="26" t="s">
        <v>1277</v>
      </c>
      <c r="I1458" s="26" t="s">
        <v>7634</v>
      </c>
      <c r="J1458" s="28">
        <v>3.0329999999999999</v>
      </c>
      <c r="K1458" s="25" t="s">
        <v>8486</v>
      </c>
      <c r="L1458" s="29" t="s">
        <v>8443</v>
      </c>
      <c r="M1458" s="25" t="e">
        <f>AVERAGE(SMALL(#REF!,1),SMALL(#REF!,2))</f>
        <v>#REF!</v>
      </c>
      <c r="N1458" s="25" t="e">
        <f>IF(#REF! &lt;=( AVERAGE(SMALL(#REF!,1),SMALL(#REF!,2))),#REF!, "")</f>
        <v>#REF!</v>
      </c>
      <c r="O1458" s="25" t="e">
        <f>AVERAGE(SMALL(#REF!,1),SMALL(#REF!,2))</f>
        <v>#REF!</v>
      </c>
      <c r="P1458" s="28">
        <v>3.0329999999999999</v>
      </c>
      <c r="Q1458" s="25">
        <f t="shared" si="66"/>
        <v>0.75824999999999998</v>
      </c>
      <c r="R1458" s="25">
        <f t="shared" si="67"/>
        <v>3.7912499999999998</v>
      </c>
      <c r="S1458" s="28">
        <f t="shared" si="68"/>
        <v>4.0945499999999999</v>
      </c>
    </row>
    <row r="1459" spans="1:19" s="25" customFormat="1" ht="31.5" x14ac:dyDescent="0.25">
      <c r="A1459" s="25">
        <v>1457</v>
      </c>
      <c r="B1459" s="26" t="s">
        <v>7633</v>
      </c>
      <c r="C1459" s="26" t="s">
        <v>7632</v>
      </c>
      <c r="D1459" s="27" t="s">
        <v>2625</v>
      </c>
      <c r="E1459" s="26" t="s">
        <v>133</v>
      </c>
      <c r="F1459" s="26" t="s">
        <v>304</v>
      </c>
      <c r="G1459" s="26" t="s">
        <v>4273</v>
      </c>
      <c r="H1459" s="26" t="s">
        <v>1277</v>
      </c>
      <c r="I1459" s="26" t="s">
        <v>7631</v>
      </c>
      <c r="J1459" s="28">
        <v>4.7089999999999996</v>
      </c>
      <c r="K1459" s="25" t="s">
        <v>8486</v>
      </c>
      <c r="L1459" s="29" t="s">
        <v>8443</v>
      </c>
      <c r="M1459" s="25" t="e">
        <f>AVERAGE(SMALL(#REF!,1),SMALL(#REF!,2))</f>
        <v>#REF!</v>
      </c>
      <c r="N1459" s="25" t="e">
        <f>IF(#REF! &lt;=( AVERAGE(SMALL(#REF!,1),SMALL(#REF!,2))),#REF!, "")</f>
        <v>#REF!</v>
      </c>
      <c r="O1459" s="25" t="e">
        <f>AVERAGE(SMALL(#REF!,1),SMALL(#REF!,2))</f>
        <v>#REF!</v>
      </c>
      <c r="P1459" s="28">
        <v>4.7089999999999996</v>
      </c>
      <c r="Q1459" s="25">
        <f t="shared" si="66"/>
        <v>1.1772499999999999</v>
      </c>
      <c r="R1459" s="25">
        <f t="shared" si="67"/>
        <v>5.8862499999999995</v>
      </c>
      <c r="S1459" s="28">
        <f t="shared" si="68"/>
        <v>6.3571499999999999</v>
      </c>
    </row>
    <row r="1460" spans="1:19" s="25" customFormat="1" ht="47.25" x14ac:dyDescent="0.25">
      <c r="A1460" s="25">
        <v>1458</v>
      </c>
      <c r="B1460" s="26" t="s">
        <v>5440</v>
      </c>
      <c r="C1460" s="26" t="s">
        <v>5439</v>
      </c>
      <c r="D1460" s="27" t="s">
        <v>1335</v>
      </c>
      <c r="E1460" s="26" t="s">
        <v>45</v>
      </c>
      <c r="F1460" s="26" t="s">
        <v>914</v>
      </c>
      <c r="G1460" s="26" t="s">
        <v>5438</v>
      </c>
      <c r="H1460" s="26" t="s">
        <v>1277</v>
      </c>
      <c r="I1460" s="26" t="s">
        <v>5437</v>
      </c>
      <c r="J1460" s="28">
        <v>1.53</v>
      </c>
      <c r="K1460" s="25" t="s">
        <v>8472</v>
      </c>
      <c r="L1460" s="29" t="s">
        <v>8444</v>
      </c>
      <c r="M1460" s="25" t="e">
        <f>AVERAGE(SMALL(#REF!,1),SMALL(#REF!,2))</f>
        <v>#REF!</v>
      </c>
      <c r="N1460" s="25" t="e">
        <f>IF(#REF! &lt;=( AVERAGE(SMALL(#REF!,1),SMALL(#REF!,2))),#REF!, "")</f>
        <v>#REF!</v>
      </c>
      <c r="O1460" s="25" t="e">
        <f>AVERAGE(SMALL(#REF!,1),SMALL(#REF!,2))</f>
        <v>#REF!</v>
      </c>
      <c r="P1460" s="28">
        <v>1.53</v>
      </c>
      <c r="Q1460" s="25">
        <f t="shared" si="66"/>
        <v>0.38250000000000001</v>
      </c>
      <c r="R1460" s="25">
        <f t="shared" si="67"/>
        <v>1.9125000000000001</v>
      </c>
      <c r="S1460" s="28">
        <f t="shared" si="68"/>
        <v>2.0655000000000001</v>
      </c>
    </row>
    <row r="1461" spans="1:19" s="25" customFormat="1" ht="47.25" x14ac:dyDescent="0.25">
      <c r="A1461" s="25">
        <v>1459</v>
      </c>
      <c r="B1461" s="26" t="s">
        <v>5436</v>
      </c>
      <c r="C1461" s="26" t="s">
        <v>5435</v>
      </c>
      <c r="D1461" s="27" t="s">
        <v>1335</v>
      </c>
      <c r="E1461" s="26" t="s">
        <v>247</v>
      </c>
      <c r="F1461" s="26" t="s">
        <v>914</v>
      </c>
      <c r="G1461" s="26" t="s">
        <v>5434</v>
      </c>
      <c r="H1461" s="26" t="s">
        <v>1277</v>
      </c>
      <c r="I1461" s="26" t="s">
        <v>5433</v>
      </c>
      <c r="J1461" s="28">
        <v>1.9359999999999999</v>
      </c>
      <c r="K1461" s="25" t="s">
        <v>8486</v>
      </c>
      <c r="L1461" s="29" t="s">
        <v>8443</v>
      </c>
      <c r="M1461" s="25" t="e">
        <f>AVERAGE(SMALL(#REF!,1),SMALL(#REF!,2))</f>
        <v>#REF!</v>
      </c>
      <c r="N1461" s="25" t="e">
        <f>IF(#REF! &lt;=( AVERAGE(SMALL(#REF!,1),SMALL(#REF!,2))),#REF!, "")</f>
        <v>#REF!</v>
      </c>
      <c r="O1461" s="25" t="e">
        <f>AVERAGE(SMALL(#REF!,1),SMALL(#REF!,2))</f>
        <v>#REF!</v>
      </c>
      <c r="P1461" s="28">
        <v>1.9359999999999999</v>
      </c>
      <c r="Q1461" s="25">
        <f t="shared" si="66"/>
        <v>0.48399999999999999</v>
      </c>
      <c r="R1461" s="25">
        <f t="shared" si="67"/>
        <v>2.42</v>
      </c>
      <c r="S1461" s="28">
        <f t="shared" si="68"/>
        <v>2.6135999999999999</v>
      </c>
    </row>
    <row r="1462" spans="1:19" s="25" customFormat="1" ht="31.5" x14ac:dyDescent="0.25">
      <c r="A1462" s="25">
        <v>1460</v>
      </c>
      <c r="B1462" s="26" t="s">
        <v>7855</v>
      </c>
      <c r="C1462" s="26" t="s">
        <v>7854</v>
      </c>
      <c r="D1462" s="27" t="s">
        <v>1515</v>
      </c>
      <c r="E1462" s="26" t="s">
        <v>2196</v>
      </c>
      <c r="F1462" s="26" t="s">
        <v>58</v>
      </c>
      <c r="G1462" s="26" t="s">
        <v>2064</v>
      </c>
      <c r="H1462" s="26" t="s">
        <v>1277</v>
      </c>
      <c r="I1462" s="26" t="s">
        <v>7853</v>
      </c>
      <c r="J1462" s="28">
        <v>4.3761999999999999</v>
      </c>
      <c r="K1462" s="25" t="s">
        <v>8486</v>
      </c>
      <c r="L1462" s="29" t="s">
        <v>8443</v>
      </c>
      <c r="M1462" s="25" t="e">
        <f>AVERAGE(SMALL(#REF!,1),SMALL(#REF!,2))</f>
        <v>#REF!</v>
      </c>
      <c r="N1462" s="25" t="e">
        <f>IF(#REF! &lt;=( AVERAGE(SMALL(#REF!,1),SMALL(#REF!,2))),#REF!, "")</f>
        <v>#REF!</v>
      </c>
      <c r="O1462" s="25" t="e">
        <f>AVERAGE(SMALL(#REF!,1),SMALL(#REF!,2))</f>
        <v>#REF!</v>
      </c>
      <c r="P1462" s="28">
        <v>4.3761999999999999</v>
      </c>
      <c r="Q1462" s="25">
        <f t="shared" si="66"/>
        <v>1.09405</v>
      </c>
      <c r="R1462" s="25">
        <f t="shared" si="67"/>
        <v>5.4702500000000001</v>
      </c>
      <c r="S1462" s="28">
        <f t="shared" si="68"/>
        <v>5.90787</v>
      </c>
    </row>
    <row r="1463" spans="1:19" s="25" customFormat="1" ht="31.5" x14ac:dyDescent="0.25">
      <c r="A1463" s="25">
        <v>1461</v>
      </c>
      <c r="B1463" s="26" t="s">
        <v>7852</v>
      </c>
      <c r="C1463" s="26" t="s">
        <v>1846</v>
      </c>
      <c r="D1463" s="27" t="s">
        <v>1515</v>
      </c>
      <c r="E1463" s="26" t="s">
        <v>2201</v>
      </c>
      <c r="F1463" s="26" t="s">
        <v>58</v>
      </c>
      <c r="G1463" s="26" t="s">
        <v>7851</v>
      </c>
      <c r="H1463" s="26" t="s">
        <v>1277</v>
      </c>
      <c r="I1463" s="26" t="s">
        <v>7850</v>
      </c>
      <c r="J1463" s="28">
        <v>5.53085</v>
      </c>
      <c r="K1463" s="25" t="s">
        <v>8486</v>
      </c>
      <c r="L1463" s="29" t="s">
        <v>8443</v>
      </c>
      <c r="M1463" s="25" t="e">
        <f>AVERAGE(SMALL(#REF!,1),SMALL(#REF!,2))</f>
        <v>#REF!</v>
      </c>
      <c r="N1463" s="25" t="e">
        <f>IF(#REF! &lt;=( AVERAGE(SMALL(#REF!,1),SMALL(#REF!,2))),#REF!, "")</f>
        <v>#REF!</v>
      </c>
      <c r="O1463" s="25" t="e">
        <f>AVERAGE(SMALL(#REF!,1),SMALL(#REF!,2))</f>
        <v>#REF!</v>
      </c>
      <c r="P1463" s="28">
        <v>5.53085</v>
      </c>
      <c r="Q1463" s="25">
        <f t="shared" si="66"/>
        <v>1.3827125</v>
      </c>
      <c r="R1463" s="25">
        <f t="shared" si="67"/>
        <v>6.9135625000000003</v>
      </c>
      <c r="S1463" s="28">
        <f t="shared" si="68"/>
        <v>7.4666475000000005</v>
      </c>
    </row>
    <row r="1464" spans="1:19" s="25" customFormat="1" ht="31.5" x14ac:dyDescent="0.25">
      <c r="A1464" s="25">
        <v>1462</v>
      </c>
      <c r="B1464" s="26" t="s">
        <v>7657</v>
      </c>
      <c r="C1464" s="26" t="s">
        <v>590</v>
      </c>
      <c r="D1464" s="27" t="s">
        <v>593</v>
      </c>
      <c r="E1464" s="26" t="s">
        <v>610</v>
      </c>
      <c r="F1464" s="26" t="s">
        <v>58</v>
      </c>
      <c r="G1464" s="26" t="s">
        <v>5245</v>
      </c>
      <c r="H1464" s="26" t="s">
        <v>1277</v>
      </c>
      <c r="I1464" s="26" t="s">
        <v>7658</v>
      </c>
      <c r="J1464" s="28">
        <v>2.7928999999999999</v>
      </c>
      <c r="K1464" s="25" t="s">
        <v>8486</v>
      </c>
      <c r="L1464" s="29" t="s">
        <v>8443</v>
      </c>
      <c r="M1464" s="25" t="e">
        <f>AVERAGE(SMALL(#REF!,1),SMALL(#REF!,2))</f>
        <v>#REF!</v>
      </c>
      <c r="N1464" s="25" t="e">
        <f>IF(#REF! &lt;=( AVERAGE(SMALL(#REF!,1),SMALL(#REF!,2))),#REF!, "")</f>
        <v>#REF!</v>
      </c>
      <c r="O1464" s="25" t="e">
        <f>AVERAGE(SMALL(#REF!,1),SMALL(#REF!,2))</f>
        <v>#REF!</v>
      </c>
      <c r="P1464" s="28">
        <v>2.7928999999999999</v>
      </c>
      <c r="Q1464" s="25">
        <f t="shared" si="66"/>
        <v>0.69822499999999998</v>
      </c>
      <c r="R1464" s="25">
        <f t="shared" si="67"/>
        <v>3.4911249999999998</v>
      </c>
      <c r="S1464" s="28">
        <f t="shared" si="68"/>
        <v>3.7704149999999998</v>
      </c>
    </row>
    <row r="1465" spans="1:19" s="25" customFormat="1" ht="47.25" x14ac:dyDescent="0.25">
      <c r="A1465" s="25">
        <v>1463</v>
      </c>
      <c r="B1465" s="26" t="s">
        <v>7657</v>
      </c>
      <c r="C1465" s="26" t="s">
        <v>7656</v>
      </c>
      <c r="D1465" s="27" t="s">
        <v>593</v>
      </c>
      <c r="E1465" s="26" t="s">
        <v>7655</v>
      </c>
      <c r="F1465" s="26" t="s">
        <v>662</v>
      </c>
      <c r="G1465" s="26" t="s">
        <v>7654</v>
      </c>
      <c r="H1465" s="26" t="s">
        <v>1277</v>
      </c>
      <c r="I1465" s="26" t="s">
        <v>7653</v>
      </c>
      <c r="J1465" s="28">
        <v>2.1259999999999999</v>
      </c>
      <c r="K1465" s="25" t="s">
        <v>8486</v>
      </c>
      <c r="L1465" s="29" t="s">
        <v>8443</v>
      </c>
      <c r="M1465" s="25" t="e">
        <f>AVERAGE(SMALL(#REF!,1),SMALL(#REF!,2))</f>
        <v>#REF!</v>
      </c>
      <c r="N1465" s="25" t="e">
        <f>IF(#REF! &lt;=( AVERAGE(SMALL(#REF!,1),SMALL(#REF!,2))),#REF!, "")</f>
        <v>#REF!</v>
      </c>
      <c r="O1465" s="25" t="e">
        <f>AVERAGE(SMALL(#REF!,1),SMALL(#REF!,2))</f>
        <v>#REF!</v>
      </c>
      <c r="P1465" s="28">
        <v>2.1259999999999999</v>
      </c>
      <c r="Q1465" s="25">
        <f t="shared" si="66"/>
        <v>0.53149999999999997</v>
      </c>
      <c r="R1465" s="25">
        <f t="shared" si="67"/>
        <v>2.6574999999999998</v>
      </c>
      <c r="S1465" s="28">
        <f t="shared" si="68"/>
        <v>2.8700999999999999</v>
      </c>
    </row>
    <row r="1466" spans="1:19" s="25" customFormat="1" ht="31.5" x14ac:dyDescent="0.25">
      <c r="A1466" s="25">
        <v>1464</v>
      </c>
      <c r="B1466" s="26" t="s">
        <v>7652</v>
      </c>
      <c r="C1466" s="26" t="s">
        <v>590</v>
      </c>
      <c r="D1466" s="27" t="s">
        <v>593</v>
      </c>
      <c r="E1466" s="26" t="s">
        <v>591</v>
      </c>
      <c r="F1466" s="26" t="s">
        <v>58</v>
      </c>
      <c r="G1466" s="26" t="s">
        <v>5245</v>
      </c>
      <c r="H1466" s="26" t="s">
        <v>1277</v>
      </c>
      <c r="I1466" s="26" t="s">
        <v>7651</v>
      </c>
      <c r="J1466" s="28">
        <v>1.7995000000000001</v>
      </c>
      <c r="K1466" s="25" t="s">
        <v>8486</v>
      </c>
      <c r="L1466" s="29" t="s">
        <v>8443</v>
      </c>
      <c r="M1466" s="25" t="e">
        <f>AVERAGE(SMALL(#REF!,1),SMALL(#REF!,2))</f>
        <v>#REF!</v>
      </c>
      <c r="N1466" s="25" t="e">
        <f>IF(#REF! &lt;=( AVERAGE(SMALL(#REF!,1),SMALL(#REF!,2))),#REF!, "")</f>
        <v>#REF!</v>
      </c>
      <c r="O1466" s="25" t="e">
        <f>AVERAGE(SMALL(#REF!,1),SMALL(#REF!,2))</f>
        <v>#REF!</v>
      </c>
      <c r="P1466" s="28">
        <v>1.7995000000000001</v>
      </c>
      <c r="Q1466" s="25">
        <f t="shared" si="66"/>
        <v>0.44987500000000002</v>
      </c>
      <c r="R1466" s="25">
        <f t="shared" si="67"/>
        <v>2.2493750000000001</v>
      </c>
      <c r="S1466" s="28">
        <f t="shared" si="68"/>
        <v>2.429325</v>
      </c>
    </row>
    <row r="1467" spans="1:19" s="25" customFormat="1" ht="47.25" x14ac:dyDescent="0.25">
      <c r="A1467" s="25">
        <v>1465</v>
      </c>
      <c r="B1467" s="26" t="s">
        <v>6473</v>
      </c>
      <c r="C1467" s="26" t="s">
        <v>6472</v>
      </c>
      <c r="D1467" s="27" t="s">
        <v>531</v>
      </c>
      <c r="E1467" s="26" t="s">
        <v>683</v>
      </c>
      <c r="F1467" s="26" t="s">
        <v>1019</v>
      </c>
      <c r="G1467" s="26" t="s">
        <v>6471</v>
      </c>
      <c r="H1467" s="26" t="s">
        <v>1277</v>
      </c>
      <c r="I1467" s="26" t="s">
        <v>6470</v>
      </c>
      <c r="J1467" s="28">
        <v>12.157</v>
      </c>
      <c r="K1467" s="25" t="s">
        <v>8486</v>
      </c>
      <c r="L1467" s="29" t="s">
        <v>8443</v>
      </c>
      <c r="M1467" s="25" t="e">
        <f>AVERAGE(SMALL(#REF!,1),SMALL(#REF!,2))</f>
        <v>#REF!</v>
      </c>
      <c r="N1467" s="25" t="e">
        <f>IF(#REF! &lt;=( AVERAGE(SMALL(#REF!,1),SMALL(#REF!,2))),#REF!, "")</f>
        <v>#REF!</v>
      </c>
      <c r="O1467" s="25" t="e">
        <f>AVERAGE(SMALL(#REF!,1),SMALL(#REF!,2))</f>
        <v>#REF!</v>
      </c>
      <c r="P1467" s="28">
        <v>12.157</v>
      </c>
      <c r="Q1467" s="25">
        <f t="shared" si="66"/>
        <v>2.0666900000000004</v>
      </c>
      <c r="R1467" s="25">
        <f t="shared" si="67"/>
        <v>14.223690000000001</v>
      </c>
      <c r="S1467" s="28">
        <f t="shared" si="68"/>
        <v>15.361585200000002</v>
      </c>
    </row>
    <row r="1468" spans="1:19" s="25" customFormat="1" ht="31.5" x14ac:dyDescent="0.25">
      <c r="A1468" s="25">
        <v>1466</v>
      </c>
      <c r="B1468" s="26" t="s">
        <v>6831</v>
      </c>
      <c r="C1468" s="26" t="s">
        <v>4847</v>
      </c>
      <c r="D1468" s="27" t="s">
        <v>537</v>
      </c>
      <c r="E1468" s="26" t="s">
        <v>8</v>
      </c>
      <c r="F1468" s="26" t="s">
        <v>58</v>
      </c>
      <c r="G1468" s="26" t="s">
        <v>6830</v>
      </c>
      <c r="H1468" s="26" t="s">
        <v>1277</v>
      </c>
      <c r="I1468" s="26" t="s">
        <v>6832</v>
      </c>
      <c r="J1468" s="28">
        <v>3.23</v>
      </c>
      <c r="K1468" s="25" t="s">
        <v>8472</v>
      </c>
      <c r="L1468" s="29" t="s">
        <v>8444</v>
      </c>
      <c r="M1468" s="25" t="e">
        <f>AVERAGE(SMALL(#REF!,1),SMALL(#REF!,2))</f>
        <v>#REF!</v>
      </c>
      <c r="N1468" s="25" t="e">
        <f>IF(#REF! &lt;=( AVERAGE(SMALL(#REF!,1),SMALL(#REF!,2))),#REF!, "")</f>
        <v>#REF!</v>
      </c>
      <c r="O1468" s="25" t="e">
        <f>AVERAGE(SMALL(#REF!,1),SMALL(#REF!,2))</f>
        <v>#REF!</v>
      </c>
      <c r="P1468" s="28">
        <v>3.23</v>
      </c>
      <c r="Q1468" s="25">
        <f t="shared" si="66"/>
        <v>0.8075</v>
      </c>
      <c r="R1468" s="25">
        <f t="shared" si="67"/>
        <v>4.0374999999999996</v>
      </c>
      <c r="S1468" s="28">
        <f t="shared" si="68"/>
        <v>4.3605</v>
      </c>
    </row>
    <row r="1469" spans="1:19" s="25" customFormat="1" ht="31.5" x14ac:dyDescent="0.25">
      <c r="A1469" s="25">
        <v>1467</v>
      </c>
      <c r="B1469" s="26" t="s">
        <v>6831</v>
      </c>
      <c r="C1469" s="26" t="s">
        <v>536</v>
      </c>
      <c r="D1469" s="27" t="s">
        <v>537</v>
      </c>
      <c r="E1469" s="26" t="s">
        <v>45</v>
      </c>
      <c r="F1469" s="26" t="s">
        <v>58</v>
      </c>
      <c r="G1469" s="26" t="s">
        <v>6830</v>
      </c>
      <c r="H1469" s="26" t="s">
        <v>1277</v>
      </c>
      <c r="I1469" s="26" t="s">
        <v>6829</v>
      </c>
      <c r="J1469" s="28">
        <v>6.5</v>
      </c>
      <c r="K1469" s="25" t="s">
        <v>8472</v>
      </c>
      <c r="L1469" s="29" t="s">
        <v>8444</v>
      </c>
      <c r="M1469" s="25" t="e">
        <f>AVERAGE(SMALL(#REF!,1),SMALL(#REF!,2))</f>
        <v>#REF!</v>
      </c>
      <c r="N1469" s="25" t="e">
        <f>IF(#REF! &lt;=( AVERAGE(SMALL(#REF!,1),SMALL(#REF!,2))),#REF!, "")</f>
        <v>#REF!</v>
      </c>
      <c r="O1469" s="25" t="e">
        <f>AVERAGE(SMALL(#REF!,1),SMALL(#REF!,2))</f>
        <v>#REF!</v>
      </c>
      <c r="P1469" s="28">
        <v>6.5</v>
      </c>
      <c r="Q1469" s="25">
        <f t="shared" si="66"/>
        <v>1.625</v>
      </c>
      <c r="R1469" s="25">
        <f t="shared" si="67"/>
        <v>8.125</v>
      </c>
      <c r="S1469" s="28">
        <f t="shared" si="68"/>
        <v>8.7750000000000004</v>
      </c>
    </row>
    <row r="1470" spans="1:19" s="25" customFormat="1" ht="31.5" x14ac:dyDescent="0.25">
      <c r="A1470" s="25">
        <v>1468</v>
      </c>
      <c r="B1470" s="30" t="s">
        <v>8237</v>
      </c>
      <c r="C1470" s="30" t="s">
        <v>8238</v>
      </c>
      <c r="D1470" s="30" t="s">
        <v>234</v>
      </c>
      <c r="E1470" s="30" t="s">
        <v>3447</v>
      </c>
      <c r="F1470" s="30" t="s">
        <v>58</v>
      </c>
      <c r="G1470" s="31" t="s">
        <v>387</v>
      </c>
      <c r="H1470" s="30" t="s">
        <v>1277</v>
      </c>
      <c r="I1470" s="30" t="s">
        <v>8240</v>
      </c>
      <c r="J1470" s="28">
        <v>8.59</v>
      </c>
      <c r="K1470" s="25" t="s">
        <v>8472</v>
      </c>
      <c r="L1470" s="29" t="s">
        <v>8444</v>
      </c>
      <c r="M1470" s="25" t="e">
        <f>AVERAGE(SMALL(#REF!,1),SMALL(#REF!,2))</f>
        <v>#REF!</v>
      </c>
      <c r="N1470" s="25" t="e">
        <f>IF(#REF! &lt;=( AVERAGE(SMALL(#REF!,1),SMALL(#REF!,2))),#REF!, "")</f>
        <v>#REF!</v>
      </c>
      <c r="O1470" s="25" t="e">
        <f>AVERAGE(SMALL(#REF!,1),SMALL(#REF!,2))</f>
        <v>#REF!</v>
      </c>
      <c r="P1470" s="28">
        <v>8.59</v>
      </c>
      <c r="Q1470" s="25">
        <f t="shared" si="66"/>
        <v>2.1475</v>
      </c>
      <c r="R1470" s="25">
        <f t="shared" si="67"/>
        <v>10.737500000000001</v>
      </c>
      <c r="S1470" s="28">
        <f t="shared" si="68"/>
        <v>11.596500000000001</v>
      </c>
    </row>
    <row r="1471" spans="1:19" s="25" customFormat="1" ht="31.5" x14ac:dyDescent="0.25">
      <c r="A1471" s="25">
        <v>1469</v>
      </c>
      <c r="B1471" s="26" t="s">
        <v>7164</v>
      </c>
      <c r="C1471" s="26" t="s">
        <v>4291</v>
      </c>
      <c r="D1471" s="27" t="s">
        <v>916</v>
      </c>
      <c r="E1471" s="26" t="s">
        <v>212</v>
      </c>
      <c r="F1471" s="26" t="s">
        <v>58</v>
      </c>
      <c r="G1471" s="26" t="s">
        <v>7163</v>
      </c>
      <c r="H1471" s="26" t="s">
        <v>1277</v>
      </c>
      <c r="I1471" s="26" t="s">
        <v>7162</v>
      </c>
      <c r="J1471" s="28">
        <v>1.2490000000000001</v>
      </c>
      <c r="K1471" s="25" t="s">
        <v>8486</v>
      </c>
      <c r="L1471" s="29" t="s">
        <v>8443</v>
      </c>
      <c r="M1471" s="25" t="e">
        <f>AVERAGE(SMALL(#REF!,1),SMALL(#REF!,2))</f>
        <v>#REF!</v>
      </c>
      <c r="N1471" s="25" t="e">
        <f>IF(#REF! &lt;=( AVERAGE(SMALL(#REF!,1),SMALL(#REF!,2))),#REF!, "")</f>
        <v>#REF!</v>
      </c>
      <c r="O1471" s="25" t="e">
        <f>AVERAGE(SMALL(#REF!,1),SMALL(#REF!,2))</f>
        <v>#REF!</v>
      </c>
      <c r="P1471" s="28">
        <v>1.2490000000000001</v>
      </c>
      <c r="Q1471" s="25">
        <f t="shared" si="66"/>
        <v>0.31225000000000003</v>
      </c>
      <c r="R1471" s="25">
        <f t="shared" si="67"/>
        <v>1.5612500000000002</v>
      </c>
      <c r="S1471" s="28">
        <f t="shared" si="68"/>
        <v>1.6861500000000003</v>
      </c>
    </row>
    <row r="1472" spans="1:19" s="25" customFormat="1" ht="31.5" x14ac:dyDescent="0.25">
      <c r="A1472" s="25">
        <v>1470</v>
      </c>
      <c r="B1472" s="26" t="s">
        <v>6522</v>
      </c>
      <c r="C1472" s="26" t="s">
        <v>4291</v>
      </c>
      <c r="D1472" s="27" t="s">
        <v>1543</v>
      </c>
      <c r="E1472" s="26" t="s">
        <v>2330</v>
      </c>
      <c r="F1472" s="26" t="s">
        <v>150</v>
      </c>
      <c r="G1472" s="26" t="s">
        <v>6521</v>
      </c>
      <c r="H1472" s="26" t="s">
        <v>1277</v>
      </c>
      <c r="I1472" s="26" t="s">
        <v>6520</v>
      </c>
      <c r="J1472" s="28">
        <v>3.21</v>
      </c>
      <c r="K1472" s="25" t="s">
        <v>8486</v>
      </c>
      <c r="L1472" s="29" t="s">
        <v>8443</v>
      </c>
      <c r="M1472" s="25" t="e">
        <f>AVERAGE(SMALL(#REF!,1),SMALL(#REF!,2))</f>
        <v>#REF!</v>
      </c>
      <c r="N1472" s="25" t="e">
        <f>IF(#REF! &lt;=( AVERAGE(SMALL(#REF!,1),SMALL(#REF!,2))),#REF!, "")</f>
        <v>#REF!</v>
      </c>
      <c r="O1472" s="25" t="e">
        <f>AVERAGE(SMALL(#REF!,1),SMALL(#REF!,2))</f>
        <v>#REF!</v>
      </c>
      <c r="P1472" s="28">
        <v>3.21</v>
      </c>
      <c r="Q1472" s="25">
        <f t="shared" si="66"/>
        <v>0.80249999999999999</v>
      </c>
      <c r="R1472" s="25">
        <f t="shared" si="67"/>
        <v>4.0125000000000002</v>
      </c>
      <c r="S1472" s="28">
        <f t="shared" si="68"/>
        <v>4.3334999999999999</v>
      </c>
    </row>
    <row r="1473" spans="1:19" s="25" customFormat="1" ht="31.5" x14ac:dyDescent="0.25">
      <c r="A1473" s="25">
        <v>1471</v>
      </c>
      <c r="B1473" s="26" t="s">
        <v>7622</v>
      </c>
      <c r="C1473" s="26" t="s">
        <v>2329</v>
      </c>
      <c r="D1473" s="27" t="s">
        <v>1543</v>
      </c>
      <c r="E1473" s="26" t="s">
        <v>212</v>
      </c>
      <c r="F1473" s="26" t="s">
        <v>401</v>
      </c>
      <c r="G1473" s="26" t="s">
        <v>7626</v>
      </c>
      <c r="H1473" s="26" t="s">
        <v>1277</v>
      </c>
      <c r="I1473" s="26" t="s">
        <v>7625</v>
      </c>
      <c r="J1473" s="28">
        <v>2.33</v>
      </c>
      <c r="K1473" s="25" t="s">
        <v>8486</v>
      </c>
      <c r="L1473" s="29" t="s">
        <v>8443</v>
      </c>
      <c r="M1473" s="25" t="e">
        <f>AVERAGE(SMALL(#REF!,1),SMALL(#REF!,2))</f>
        <v>#REF!</v>
      </c>
      <c r="N1473" s="25" t="e">
        <f>IF(#REF! &lt;=( AVERAGE(SMALL(#REF!,1),SMALL(#REF!,2))),#REF!, "")</f>
        <v>#REF!</v>
      </c>
      <c r="O1473" s="25" t="e">
        <f>AVERAGE(SMALL(#REF!,1),SMALL(#REF!,2))</f>
        <v>#REF!</v>
      </c>
      <c r="P1473" s="28">
        <v>2.33</v>
      </c>
      <c r="Q1473" s="25">
        <f t="shared" si="66"/>
        <v>0.58250000000000002</v>
      </c>
      <c r="R1473" s="25">
        <f t="shared" si="67"/>
        <v>2.9125000000000001</v>
      </c>
      <c r="S1473" s="28">
        <f t="shared" si="68"/>
        <v>3.1455000000000002</v>
      </c>
    </row>
    <row r="1474" spans="1:19" s="25" customFormat="1" ht="31.5" x14ac:dyDescent="0.25">
      <c r="A1474" s="25">
        <v>1472</v>
      </c>
      <c r="B1474" s="26" t="s">
        <v>7622</v>
      </c>
      <c r="C1474" s="26" t="s">
        <v>2329</v>
      </c>
      <c r="D1474" s="27" t="s">
        <v>1543</v>
      </c>
      <c r="E1474" s="26" t="s">
        <v>207</v>
      </c>
      <c r="F1474" s="26" t="s">
        <v>9</v>
      </c>
      <c r="G1474" s="26" t="s">
        <v>7624</v>
      </c>
      <c r="H1474" s="26" t="s">
        <v>1277</v>
      </c>
      <c r="I1474" s="26" t="s">
        <v>7623</v>
      </c>
      <c r="J1474" s="28">
        <v>1.34</v>
      </c>
      <c r="K1474" s="25" t="s">
        <v>8472</v>
      </c>
      <c r="L1474" s="29" t="s">
        <v>8444</v>
      </c>
      <c r="M1474" s="25" t="e">
        <f>AVERAGE(SMALL(#REF!,1),SMALL(#REF!,2))</f>
        <v>#REF!</v>
      </c>
      <c r="N1474" s="25" t="e">
        <f>IF(#REF! &lt;=( AVERAGE(SMALL(#REF!,1),SMALL(#REF!,2))),#REF!, "")</f>
        <v>#REF!</v>
      </c>
      <c r="O1474" s="25" t="e">
        <f>AVERAGE(SMALL(#REF!,1),SMALL(#REF!,2))</f>
        <v>#REF!</v>
      </c>
      <c r="P1474" s="28">
        <v>1.34</v>
      </c>
      <c r="Q1474" s="25">
        <f t="shared" si="66"/>
        <v>0.33500000000000002</v>
      </c>
      <c r="R1474" s="25">
        <f t="shared" si="67"/>
        <v>1.675</v>
      </c>
      <c r="S1474" s="28">
        <f t="shared" si="68"/>
        <v>1.8090000000000002</v>
      </c>
    </row>
    <row r="1475" spans="1:19" s="25" customFormat="1" ht="47.25" x14ac:dyDescent="0.25">
      <c r="A1475" s="25">
        <v>1473</v>
      </c>
      <c r="B1475" s="26" t="s">
        <v>7622</v>
      </c>
      <c r="C1475" s="26" t="s">
        <v>2329</v>
      </c>
      <c r="D1475" s="27" t="s">
        <v>1543</v>
      </c>
      <c r="E1475" s="26" t="s">
        <v>2107</v>
      </c>
      <c r="F1475" s="26" t="s">
        <v>430</v>
      </c>
      <c r="G1475" s="26" t="s">
        <v>7621</v>
      </c>
      <c r="H1475" s="26" t="s">
        <v>1277</v>
      </c>
      <c r="I1475" s="26" t="s">
        <v>7620</v>
      </c>
      <c r="J1475" s="28">
        <v>3.07</v>
      </c>
      <c r="K1475" s="25" t="s">
        <v>8472</v>
      </c>
      <c r="L1475" s="29" t="s">
        <v>8444</v>
      </c>
      <c r="M1475" s="25" t="e">
        <f>AVERAGE(SMALL(#REF!,1),SMALL(#REF!,2))</f>
        <v>#REF!</v>
      </c>
      <c r="N1475" s="25" t="e">
        <f>IF(#REF! &lt;=( AVERAGE(SMALL(#REF!,1),SMALL(#REF!,2))),#REF!, "")</f>
        <v>#REF!</v>
      </c>
      <c r="O1475" s="25" t="e">
        <f>AVERAGE(SMALL(#REF!,1),SMALL(#REF!,2))</f>
        <v>#REF!</v>
      </c>
      <c r="P1475" s="28">
        <v>3.07</v>
      </c>
      <c r="Q1475" s="25">
        <f t="shared" ref="Q1475:Q1538" si="69">IF(AND(J1475&gt;0,J1475&lt;=10),J1475*0.25,IF(AND(J1475&gt;10,J1475&lt;=50),J1475*0.17,IF(AND(J1475&gt;10,J1475&lt;=100),J1475*0.12,IF(J1475&gt;100,J1475*0.1))))</f>
        <v>0.76749999999999996</v>
      </c>
      <c r="R1475" s="25">
        <f t="shared" ref="R1475:R1538" si="70">Q1475+J1475</f>
        <v>3.8374999999999999</v>
      </c>
      <c r="S1475" s="28">
        <f t="shared" ref="S1475:S1538" si="71">R1475+R1475*0.08</f>
        <v>4.1444999999999999</v>
      </c>
    </row>
    <row r="1476" spans="1:19" s="25" customFormat="1" ht="31.5" x14ac:dyDescent="0.25">
      <c r="A1476" s="25">
        <v>1474</v>
      </c>
      <c r="B1476" s="26" t="s">
        <v>1273</v>
      </c>
      <c r="C1476" s="26" t="s">
        <v>1274</v>
      </c>
      <c r="D1476" s="27" t="s">
        <v>1276</v>
      </c>
      <c r="E1476" s="26" t="s">
        <v>900</v>
      </c>
      <c r="F1476" s="26" t="s">
        <v>58</v>
      </c>
      <c r="G1476" s="26" t="s">
        <v>1275</v>
      </c>
      <c r="H1476" s="26" t="s">
        <v>1277</v>
      </c>
      <c r="I1476" s="26" t="s">
        <v>1278</v>
      </c>
      <c r="J1476" s="28">
        <v>1.3998999999999999</v>
      </c>
      <c r="K1476" s="25" t="s">
        <v>8486</v>
      </c>
      <c r="L1476" s="29" t="s">
        <v>8443</v>
      </c>
      <c r="M1476" s="25" t="e">
        <f>AVERAGE(SMALL(#REF!,1),SMALL(#REF!,2))</f>
        <v>#REF!</v>
      </c>
      <c r="N1476" s="25" t="e">
        <f>IF(#REF! &lt;=( AVERAGE(SMALL(#REF!,1),SMALL(#REF!,2))),#REF!, "")</f>
        <v>#REF!</v>
      </c>
      <c r="O1476" s="25" t="e">
        <f>AVERAGE(SMALL(#REF!,1),SMALL(#REF!,2))</f>
        <v>#REF!</v>
      </c>
      <c r="P1476" s="28">
        <v>1.3998999999999999</v>
      </c>
      <c r="Q1476" s="25">
        <f t="shared" si="69"/>
        <v>0.34997499999999998</v>
      </c>
      <c r="R1476" s="25">
        <f t="shared" si="70"/>
        <v>1.7498749999999998</v>
      </c>
      <c r="S1476" s="28">
        <f t="shared" si="71"/>
        <v>1.8898649999999999</v>
      </c>
    </row>
    <row r="1477" spans="1:19" s="25" customFormat="1" ht="31.5" x14ac:dyDescent="0.25">
      <c r="A1477" s="25">
        <v>1475</v>
      </c>
      <c r="B1477" s="26" t="s">
        <v>7612</v>
      </c>
      <c r="C1477" s="26" t="s">
        <v>1274</v>
      </c>
      <c r="D1477" s="27" t="s">
        <v>1276</v>
      </c>
      <c r="E1477" s="26" t="s">
        <v>73</v>
      </c>
      <c r="F1477" s="26" t="s">
        <v>58</v>
      </c>
      <c r="G1477" s="26" t="s">
        <v>7614</v>
      </c>
      <c r="H1477" s="26" t="s">
        <v>1277</v>
      </c>
      <c r="I1477" s="26" t="s">
        <v>7613</v>
      </c>
      <c r="J1477" s="28">
        <v>4.5999999999999996</v>
      </c>
      <c r="K1477" s="25" t="s">
        <v>8477</v>
      </c>
      <c r="L1477" s="29" t="s">
        <v>8475</v>
      </c>
      <c r="M1477" s="25" t="e">
        <f>AVERAGE(SMALL(#REF!,1),SMALL(#REF!,2))</f>
        <v>#REF!</v>
      </c>
      <c r="N1477" s="25" t="e">
        <f>IF(#REF! &lt;=( AVERAGE(SMALL(#REF!,1),SMALL(#REF!,2))),#REF!, "")</f>
        <v>#REF!</v>
      </c>
      <c r="O1477" s="25" t="e">
        <f>AVERAGE(SMALL(#REF!,1),SMALL(#REF!,2))</f>
        <v>#REF!</v>
      </c>
      <c r="P1477" s="28">
        <v>4.5999999999999996</v>
      </c>
      <c r="Q1477" s="25">
        <f t="shared" si="69"/>
        <v>1.1499999999999999</v>
      </c>
      <c r="R1477" s="25">
        <f t="shared" si="70"/>
        <v>5.75</v>
      </c>
      <c r="S1477" s="28">
        <f t="shared" si="71"/>
        <v>6.21</v>
      </c>
    </row>
    <row r="1478" spans="1:19" s="25" customFormat="1" ht="31.5" x14ac:dyDescent="0.25">
      <c r="A1478" s="25">
        <v>1476</v>
      </c>
      <c r="B1478" s="26" t="s">
        <v>7612</v>
      </c>
      <c r="C1478" s="26" t="s">
        <v>5413</v>
      </c>
      <c r="D1478" s="27" t="s">
        <v>1276</v>
      </c>
      <c r="E1478" s="26" t="s">
        <v>900</v>
      </c>
      <c r="F1478" s="26" t="s">
        <v>58</v>
      </c>
      <c r="G1478" s="26" t="s">
        <v>5985</v>
      </c>
      <c r="H1478" s="26" t="s">
        <v>1277</v>
      </c>
      <c r="I1478" s="26" t="s">
        <v>7611</v>
      </c>
      <c r="J1478" s="28">
        <v>1.389</v>
      </c>
      <c r="K1478" s="25" t="s">
        <v>8486</v>
      </c>
      <c r="L1478" s="29" t="s">
        <v>8443</v>
      </c>
      <c r="M1478" s="25" t="e">
        <f>AVERAGE(SMALL(#REF!,1),SMALL(#REF!,2))</f>
        <v>#REF!</v>
      </c>
      <c r="N1478" s="25" t="e">
        <f>IF(#REF! &lt;=( AVERAGE(SMALL(#REF!,1),SMALL(#REF!,2))),#REF!, "")</f>
        <v>#REF!</v>
      </c>
      <c r="O1478" s="25" t="e">
        <f>AVERAGE(SMALL(#REF!,1),SMALL(#REF!,2))</f>
        <v>#REF!</v>
      </c>
      <c r="P1478" s="28">
        <v>1.389</v>
      </c>
      <c r="Q1478" s="25">
        <f t="shared" si="69"/>
        <v>0.34725</v>
      </c>
      <c r="R1478" s="25">
        <f t="shared" si="70"/>
        <v>1.7362500000000001</v>
      </c>
      <c r="S1478" s="28">
        <f t="shared" si="71"/>
        <v>1.8751500000000001</v>
      </c>
    </row>
    <row r="1479" spans="1:19" s="25" customFormat="1" ht="63" x14ac:dyDescent="0.25">
      <c r="A1479" s="25">
        <v>1477</v>
      </c>
      <c r="B1479" s="26" t="s">
        <v>4999</v>
      </c>
      <c r="C1479" s="26" t="s">
        <v>3198</v>
      </c>
      <c r="D1479" s="27" t="s">
        <v>159</v>
      </c>
      <c r="E1479" s="26" t="s">
        <v>4998</v>
      </c>
      <c r="F1479" s="26" t="s">
        <v>157</v>
      </c>
      <c r="G1479" s="26" t="s">
        <v>4997</v>
      </c>
      <c r="H1479" s="26" t="s">
        <v>1277</v>
      </c>
      <c r="I1479" s="26" t="s">
        <v>4996</v>
      </c>
      <c r="J1479" s="28">
        <v>4.01</v>
      </c>
      <c r="K1479" s="25" t="s">
        <v>8486</v>
      </c>
      <c r="L1479" s="29" t="s">
        <v>8443</v>
      </c>
      <c r="M1479" s="25" t="e">
        <f>AVERAGE(SMALL(#REF!,1),SMALL(#REF!,2))</f>
        <v>#REF!</v>
      </c>
      <c r="N1479" s="25" t="e">
        <f>IF(#REF! &lt;=( AVERAGE(SMALL(#REF!,1),SMALL(#REF!,2))),#REF!, "")</f>
        <v>#REF!</v>
      </c>
      <c r="O1479" s="25" t="e">
        <f>AVERAGE(SMALL(#REF!,1),SMALL(#REF!,2))</f>
        <v>#REF!</v>
      </c>
      <c r="P1479" s="28">
        <v>4.01</v>
      </c>
      <c r="Q1479" s="25">
        <f t="shared" si="69"/>
        <v>1.0024999999999999</v>
      </c>
      <c r="R1479" s="25">
        <f t="shared" si="70"/>
        <v>5.0124999999999993</v>
      </c>
      <c r="S1479" s="28">
        <f t="shared" si="71"/>
        <v>5.4134999999999991</v>
      </c>
    </row>
    <row r="1480" spans="1:19" s="25" customFormat="1" ht="63" x14ac:dyDescent="0.25">
      <c r="A1480" s="25">
        <v>1478</v>
      </c>
      <c r="B1480" s="26" t="s">
        <v>7130</v>
      </c>
      <c r="C1480" s="26" t="s">
        <v>1084</v>
      </c>
      <c r="D1480" s="27" t="s">
        <v>1087</v>
      </c>
      <c r="E1480" s="26" t="s">
        <v>125</v>
      </c>
      <c r="F1480" s="26" t="s">
        <v>914</v>
      </c>
      <c r="G1480" s="26" t="s">
        <v>7129</v>
      </c>
      <c r="H1480" s="26" t="s">
        <v>1277</v>
      </c>
      <c r="I1480" s="26" t="s">
        <v>7128</v>
      </c>
      <c r="J1480" s="28">
        <v>3.36</v>
      </c>
      <c r="K1480" s="25" t="s">
        <v>8486</v>
      </c>
      <c r="L1480" s="29" t="s">
        <v>8443</v>
      </c>
      <c r="M1480" s="25" t="e">
        <f>AVERAGE(SMALL(#REF!,1),SMALL(#REF!,2))</f>
        <v>#REF!</v>
      </c>
      <c r="N1480" s="25" t="e">
        <f>IF(#REF! &lt;=( AVERAGE(SMALL(#REF!,1),SMALL(#REF!,2))),#REF!, "")</f>
        <v>#REF!</v>
      </c>
      <c r="O1480" s="25" t="e">
        <f>AVERAGE(SMALL(#REF!,1),SMALL(#REF!,2))</f>
        <v>#REF!</v>
      </c>
      <c r="P1480" s="28">
        <v>3.36</v>
      </c>
      <c r="Q1480" s="25">
        <f t="shared" si="69"/>
        <v>0.84</v>
      </c>
      <c r="R1480" s="25">
        <f t="shared" si="70"/>
        <v>4.2</v>
      </c>
      <c r="S1480" s="28">
        <f t="shared" si="71"/>
        <v>4.5360000000000005</v>
      </c>
    </row>
    <row r="1481" spans="1:19" s="25" customFormat="1" ht="63" x14ac:dyDescent="0.25">
      <c r="A1481" s="25">
        <v>1479</v>
      </c>
      <c r="B1481" s="30" t="s">
        <v>7130</v>
      </c>
      <c r="C1481" s="30" t="s">
        <v>1084</v>
      </c>
      <c r="D1481" s="31" t="s">
        <v>1087</v>
      </c>
      <c r="E1481" s="30" t="s">
        <v>125</v>
      </c>
      <c r="F1481" s="30" t="s">
        <v>914</v>
      </c>
      <c r="G1481" s="30" t="s">
        <v>8231</v>
      </c>
      <c r="H1481" s="30" t="s">
        <v>1277</v>
      </c>
      <c r="I1481" s="30" t="s">
        <v>7128</v>
      </c>
      <c r="J1481" s="28">
        <v>6.72</v>
      </c>
      <c r="K1481" s="25" t="s">
        <v>8486</v>
      </c>
      <c r="L1481" s="29" t="s">
        <v>8443</v>
      </c>
      <c r="M1481" s="25" t="e">
        <f>AVERAGE(SMALL(#REF!,1),SMALL(#REF!,2))</f>
        <v>#REF!</v>
      </c>
      <c r="N1481" s="25" t="e">
        <f>IF(#REF! &lt;=( AVERAGE(SMALL(#REF!,1),SMALL(#REF!,2))),#REF!, "")</f>
        <v>#REF!</v>
      </c>
      <c r="O1481" s="25" t="e">
        <f>AVERAGE(SMALL(#REF!,1),SMALL(#REF!,2))</f>
        <v>#REF!</v>
      </c>
      <c r="P1481" s="28">
        <v>6.72</v>
      </c>
      <c r="Q1481" s="25">
        <f t="shared" si="69"/>
        <v>1.68</v>
      </c>
      <c r="R1481" s="25">
        <f t="shared" si="70"/>
        <v>8.4</v>
      </c>
      <c r="S1481" s="28">
        <f t="shared" si="71"/>
        <v>9.072000000000001</v>
      </c>
    </row>
    <row r="1482" spans="1:19" s="25" customFormat="1" ht="31.5" x14ac:dyDescent="0.25">
      <c r="A1482" s="25">
        <v>1480</v>
      </c>
      <c r="B1482" s="26" t="s">
        <v>7196</v>
      </c>
      <c r="C1482" s="26" t="s">
        <v>2892</v>
      </c>
      <c r="D1482" s="27" t="s">
        <v>2436</v>
      </c>
      <c r="E1482" s="26" t="s">
        <v>133</v>
      </c>
      <c r="F1482" s="26" t="s">
        <v>58</v>
      </c>
      <c r="G1482" s="26" t="s">
        <v>7195</v>
      </c>
      <c r="H1482" s="26" t="s">
        <v>1277</v>
      </c>
      <c r="I1482" s="26" t="s">
        <v>7194</v>
      </c>
      <c r="J1482" s="28">
        <v>3.76</v>
      </c>
      <c r="K1482" s="25" t="s">
        <v>8472</v>
      </c>
      <c r="L1482" s="29" t="s">
        <v>8444</v>
      </c>
      <c r="M1482" s="25" t="e">
        <f>AVERAGE(SMALL(#REF!,1),SMALL(#REF!,2))</f>
        <v>#REF!</v>
      </c>
      <c r="N1482" s="25" t="e">
        <f>IF(#REF! &lt;=( AVERAGE(SMALL(#REF!,1),SMALL(#REF!,2))),#REF!, "")</f>
        <v>#REF!</v>
      </c>
      <c r="O1482" s="25" t="e">
        <f>AVERAGE(SMALL(#REF!,1),SMALL(#REF!,2))</f>
        <v>#REF!</v>
      </c>
      <c r="P1482" s="28">
        <v>3.76</v>
      </c>
      <c r="Q1482" s="25">
        <f t="shared" si="69"/>
        <v>0.94</v>
      </c>
      <c r="R1482" s="25">
        <f t="shared" si="70"/>
        <v>4.6999999999999993</v>
      </c>
      <c r="S1482" s="28">
        <f t="shared" si="71"/>
        <v>5.0759999999999996</v>
      </c>
    </row>
    <row r="1483" spans="1:19" s="25" customFormat="1" ht="31.5" x14ac:dyDescent="0.25">
      <c r="A1483" s="25">
        <v>1481</v>
      </c>
      <c r="B1483" s="26" t="s">
        <v>7617</v>
      </c>
      <c r="C1483" s="26" t="s">
        <v>7619</v>
      </c>
      <c r="D1483" s="27" t="s">
        <v>5663</v>
      </c>
      <c r="E1483" s="26" t="s">
        <v>73</v>
      </c>
      <c r="F1483" s="26" t="s">
        <v>304</v>
      </c>
      <c r="G1483" s="26" t="s">
        <v>7013</v>
      </c>
      <c r="H1483" s="26" t="s">
        <v>1277</v>
      </c>
      <c r="I1483" s="26" t="s">
        <v>7618</v>
      </c>
      <c r="J1483" s="28">
        <v>0.82364000000000004</v>
      </c>
      <c r="K1483" s="25" t="s">
        <v>8486</v>
      </c>
      <c r="L1483" s="29" t="s">
        <v>8443</v>
      </c>
      <c r="M1483" s="25" t="e">
        <f>AVERAGE(SMALL(#REF!,1),SMALL(#REF!,2))</f>
        <v>#REF!</v>
      </c>
      <c r="N1483" s="25" t="e">
        <f>IF(#REF! &lt;=( AVERAGE(SMALL(#REF!,1),SMALL(#REF!,2))),#REF!, "")</f>
        <v>#REF!</v>
      </c>
      <c r="O1483" s="25" t="e">
        <f>AVERAGE(SMALL(#REF!,1),SMALL(#REF!,2))</f>
        <v>#REF!</v>
      </c>
      <c r="P1483" s="28">
        <v>0.82364000000000004</v>
      </c>
      <c r="Q1483" s="25">
        <f t="shared" si="69"/>
        <v>0.20591000000000001</v>
      </c>
      <c r="R1483" s="25">
        <f t="shared" si="70"/>
        <v>1.02955</v>
      </c>
      <c r="S1483" s="28">
        <f t="shared" si="71"/>
        <v>1.1119140000000001</v>
      </c>
    </row>
    <row r="1484" spans="1:19" s="25" customFormat="1" ht="31.5" x14ac:dyDescent="0.25">
      <c r="A1484" s="25">
        <v>1482</v>
      </c>
      <c r="B1484" s="26" t="s">
        <v>7617</v>
      </c>
      <c r="C1484" s="26" t="s">
        <v>5866</v>
      </c>
      <c r="D1484" s="27" t="s">
        <v>5663</v>
      </c>
      <c r="E1484" s="26" t="s">
        <v>2246</v>
      </c>
      <c r="F1484" s="26" t="s">
        <v>202</v>
      </c>
      <c r="G1484" s="26" t="s">
        <v>7616</v>
      </c>
      <c r="H1484" s="26" t="s">
        <v>1277</v>
      </c>
      <c r="I1484" s="26" t="s">
        <v>7615</v>
      </c>
      <c r="J1484" s="28">
        <v>2.23</v>
      </c>
      <c r="K1484" s="25" t="s">
        <v>8472</v>
      </c>
      <c r="L1484" s="29" t="s">
        <v>8444</v>
      </c>
      <c r="M1484" s="25" t="e">
        <f>AVERAGE(SMALL(#REF!,1),SMALL(#REF!,2))</f>
        <v>#REF!</v>
      </c>
      <c r="N1484" s="25" t="e">
        <f>IF(#REF! &lt;=( AVERAGE(SMALL(#REF!,1),SMALL(#REF!,2))),#REF!, "")</f>
        <v>#REF!</v>
      </c>
      <c r="O1484" s="25" t="e">
        <f>AVERAGE(SMALL(#REF!,1),SMALL(#REF!,2))</f>
        <v>#REF!</v>
      </c>
      <c r="P1484" s="28">
        <v>2.23</v>
      </c>
      <c r="Q1484" s="25">
        <f t="shared" si="69"/>
        <v>0.5575</v>
      </c>
      <c r="R1484" s="25">
        <f t="shared" si="70"/>
        <v>2.7875000000000001</v>
      </c>
      <c r="S1484" s="28">
        <f t="shared" si="71"/>
        <v>3.0105</v>
      </c>
    </row>
    <row r="1485" spans="1:19" s="25" customFormat="1" x14ac:dyDescent="0.25">
      <c r="A1485" s="25">
        <v>1483</v>
      </c>
      <c r="B1485" s="30" t="s">
        <v>8248</v>
      </c>
      <c r="C1485" s="30" t="s">
        <v>8249</v>
      </c>
      <c r="D1485" s="31" t="s">
        <v>667</v>
      </c>
      <c r="E1485" s="30" t="s">
        <v>8250</v>
      </c>
      <c r="F1485" s="30" t="s">
        <v>304</v>
      </c>
      <c r="G1485" s="31" t="s">
        <v>885</v>
      </c>
      <c r="H1485" s="30" t="s">
        <v>8239</v>
      </c>
      <c r="I1485" s="30" t="s">
        <v>8251</v>
      </c>
      <c r="J1485" s="28">
        <v>6.24</v>
      </c>
      <c r="K1485" s="25" t="s">
        <v>8472</v>
      </c>
      <c r="L1485" s="29" t="s">
        <v>8444</v>
      </c>
      <c r="M1485" s="25" t="e">
        <f>AVERAGE(SMALL(#REF!,1),SMALL(#REF!,2))</f>
        <v>#REF!</v>
      </c>
      <c r="N1485" s="25" t="e">
        <f>IF(#REF! &lt;=( AVERAGE(SMALL(#REF!,1),SMALL(#REF!,2))),#REF!, "")</f>
        <v>#REF!</v>
      </c>
      <c r="O1485" s="25" t="e">
        <f>AVERAGE(SMALL(#REF!,1),SMALL(#REF!,2))</f>
        <v>#REF!</v>
      </c>
      <c r="P1485" s="28">
        <v>6.24</v>
      </c>
      <c r="Q1485" s="25">
        <f t="shared" si="69"/>
        <v>1.56</v>
      </c>
      <c r="R1485" s="25">
        <f t="shared" si="70"/>
        <v>7.8000000000000007</v>
      </c>
      <c r="S1485" s="28">
        <f t="shared" si="71"/>
        <v>8.4240000000000013</v>
      </c>
    </row>
    <row r="1486" spans="1:19" s="25" customFormat="1" x14ac:dyDescent="0.25">
      <c r="A1486" s="25">
        <v>1484</v>
      </c>
      <c r="B1486" s="30" t="s">
        <v>8248</v>
      </c>
      <c r="C1486" s="30" t="s">
        <v>8249</v>
      </c>
      <c r="D1486" s="31" t="s">
        <v>667</v>
      </c>
      <c r="E1486" s="30" t="s">
        <v>8252</v>
      </c>
      <c r="F1486" s="30" t="s">
        <v>304</v>
      </c>
      <c r="G1486" s="31" t="s">
        <v>885</v>
      </c>
      <c r="H1486" s="30" t="s">
        <v>8239</v>
      </c>
      <c r="I1486" s="30" t="s">
        <v>8253</v>
      </c>
      <c r="J1486" s="28">
        <v>3.44</v>
      </c>
      <c r="K1486" s="25" t="s">
        <v>8472</v>
      </c>
      <c r="L1486" s="29" t="s">
        <v>8444</v>
      </c>
      <c r="M1486" s="25" t="e">
        <f>AVERAGE(SMALL(#REF!,1),SMALL(#REF!,2))</f>
        <v>#REF!</v>
      </c>
      <c r="N1486" s="25" t="e">
        <f>IF(#REF! &lt;=( AVERAGE(SMALL(#REF!,1),SMALL(#REF!,2))),#REF!, "")</f>
        <v>#REF!</v>
      </c>
      <c r="O1486" s="25" t="e">
        <f>AVERAGE(SMALL(#REF!,1),SMALL(#REF!,2))</f>
        <v>#REF!</v>
      </c>
      <c r="P1486" s="28">
        <v>3.44</v>
      </c>
      <c r="Q1486" s="25">
        <f t="shared" si="69"/>
        <v>0.86</v>
      </c>
      <c r="R1486" s="25">
        <f t="shared" si="70"/>
        <v>4.3</v>
      </c>
      <c r="S1486" s="28">
        <f t="shared" si="71"/>
        <v>4.6440000000000001</v>
      </c>
    </row>
    <row r="1487" spans="1:19" s="25" customFormat="1" ht="31.5" x14ac:dyDescent="0.25">
      <c r="A1487" s="25">
        <v>1485</v>
      </c>
      <c r="B1487" s="30" t="s">
        <v>8254</v>
      </c>
      <c r="C1487" s="30" t="s">
        <v>8255</v>
      </c>
      <c r="D1487" s="31" t="s">
        <v>1447</v>
      </c>
      <c r="E1487" s="30" t="s">
        <v>8256</v>
      </c>
      <c r="F1487" s="30" t="s">
        <v>304</v>
      </c>
      <c r="G1487" s="31" t="s">
        <v>885</v>
      </c>
      <c r="H1487" s="30" t="s">
        <v>8239</v>
      </c>
      <c r="I1487" s="30" t="s">
        <v>8257</v>
      </c>
      <c r="J1487" s="28">
        <v>4.1900000000000004</v>
      </c>
      <c r="K1487" s="25" t="s">
        <v>8472</v>
      </c>
      <c r="L1487" s="29" t="s">
        <v>8444</v>
      </c>
      <c r="M1487" s="25" t="e">
        <f>AVERAGE(SMALL(#REF!,1),SMALL(#REF!,2))</f>
        <v>#REF!</v>
      </c>
      <c r="N1487" s="25" t="e">
        <f>IF(#REF! &lt;=( AVERAGE(SMALL(#REF!,1),SMALL(#REF!,2))),#REF!, "")</f>
        <v>#REF!</v>
      </c>
      <c r="O1487" s="25" t="e">
        <f>AVERAGE(SMALL(#REF!,1),SMALL(#REF!,2))</f>
        <v>#REF!</v>
      </c>
      <c r="P1487" s="28">
        <v>4.1900000000000004</v>
      </c>
      <c r="Q1487" s="25">
        <f t="shared" si="69"/>
        <v>1.0475000000000001</v>
      </c>
      <c r="R1487" s="25">
        <f t="shared" si="70"/>
        <v>5.2375000000000007</v>
      </c>
      <c r="S1487" s="28">
        <f t="shared" si="71"/>
        <v>5.6565000000000012</v>
      </c>
    </row>
    <row r="1488" spans="1:19" s="25" customFormat="1" ht="31.5" x14ac:dyDescent="0.25">
      <c r="A1488" s="25">
        <v>1486</v>
      </c>
      <c r="B1488" s="30" t="s">
        <v>8254</v>
      </c>
      <c r="C1488" s="30" t="s">
        <v>8255</v>
      </c>
      <c r="D1488" s="31" t="s">
        <v>1447</v>
      </c>
      <c r="E1488" s="30" t="s">
        <v>8258</v>
      </c>
      <c r="F1488" s="30" t="s">
        <v>304</v>
      </c>
      <c r="G1488" s="31" t="s">
        <v>885</v>
      </c>
      <c r="H1488" s="30" t="s">
        <v>8239</v>
      </c>
      <c r="I1488" s="30" t="s">
        <v>8259</v>
      </c>
      <c r="J1488" s="28">
        <v>3.01</v>
      </c>
      <c r="K1488" s="25" t="s">
        <v>8472</v>
      </c>
      <c r="L1488" s="29" t="s">
        <v>8444</v>
      </c>
      <c r="M1488" s="25" t="e">
        <f>AVERAGE(SMALL(#REF!,1),SMALL(#REF!,2))</f>
        <v>#REF!</v>
      </c>
      <c r="N1488" s="25" t="e">
        <f>IF(#REF! &lt;=( AVERAGE(SMALL(#REF!,1),SMALL(#REF!,2))),#REF!, "")</f>
        <v>#REF!</v>
      </c>
      <c r="O1488" s="25" t="e">
        <f>AVERAGE(SMALL(#REF!,1),SMALL(#REF!,2))</f>
        <v>#REF!</v>
      </c>
      <c r="P1488" s="28">
        <v>3.01</v>
      </c>
      <c r="Q1488" s="25">
        <f t="shared" si="69"/>
        <v>0.75249999999999995</v>
      </c>
      <c r="R1488" s="25">
        <f t="shared" si="70"/>
        <v>3.7624999999999997</v>
      </c>
      <c r="S1488" s="28">
        <f t="shared" si="71"/>
        <v>4.0634999999999994</v>
      </c>
    </row>
    <row r="1489" spans="1:32" s="34" customFormat="1" ht="47.25" x14ac:dyDescent="0.25">
      <c r="A1489" s="25">
        <v>1487</v>
      </c>
      <c r="B1489" s="26" t="s">
        <v>2271</v>
      </c>
      <c r="C1489" s="26" t="s">
        <v>2272</v>
      </c>
      <c r="D1489" s="27" t="s">
        <v>1079</v>
      </c>
      <c r="E1489" s="26" t="s">
        <v>187</v>
      </c>
      <c r="F1489" s="26" t="s">
        <v>1019</v>
      </c>
      <c r="G1489" s="26" t="s">
        <v>2273</v>
      </c>
      <c r="H1489" s="26" t="s">
        <v>2236</v>
      </c>
      <c r="I1489" s="26" t="s">
        <v>2274</v>
      </c>
      <c r="J1489" s="28">
        <v>0.8</v>
      </c>
      <c r="K1489" s="25" t="s">
        <v>8472</v>
      </c>
      <c r="L1489" s="29" t="s">
        <v>8444</v>
      </c>
      <c r="M1489" s="25" t="e">
        <f>AVERAGE(SMALL(#REF!,1),SMALL(#REF!,2))</f>
        <v>#REF!</v>
      </c>
      <c r="N1489" s="25" t="e">
        <f>IF(#REF! &lt;=( AVERAGE(SMALL(#REF!,1),SMALL(#REF!,2))),#REF!, "")</f>
        <v>#REF!</v>
      </c>
      <c r="O1489" s="25" t="e">
        <f>AVERAGE(SMALL(#REF!,1),SMALL(#REF!,2))</f>
        <v>#REF!</v>
      </c>
      <c r="P1489" s="28">
        <v>0.8</v>
      </c>
      <c r="Q1489" s="25">
        <f t="shared" si="69"/>
        <v>0.2</v>
      </c>
      <c r="R1489" s="25">
        <f t="shared" si="70"/>
        <v>1</v>
      </c>
      <c r="S1489" s="28">
        <f t="shared" si="71"/>
        <v>1.08</v>
      </c>
      <c r="T1489" s="25"/>
      <c r="U1489" s="25"/>
      <c r="V1489" s="25"/>
      <c r="W1489" s="25"/>
      <c r="X1489" s="25"/>
      <c r="Y1489" s="25"/>
      <c r="Z1489" s="25"/>
      <c r="AA1489" s="25"/>
      <c r="AB1489" s="25"/>
      <c r="AC1489" s="25"/>
      <c r="AD1489" s="25"/>
      <c r="AE1489" s="25"/>
      <c r="AF1489" s="25"/>
    </row>
    <row r="1490" spans="1:32" s="34" customFormat="1" ht="63" x14ac:dyDescent="0.25">
      <c r="A1490" s="25">
        <v>1488</v>
      </c>
      <c r="B1490" s="26" t="s">
        <v>2253</v>
      </c>
      <c r="C1490" s="26" t="s">
        <v>2254</v>
      </c>
      <c r="D1490" s="27" t="s">
        <v>2256</v>
      </c>
      <c r="E1490" s="26" t="s">
        <v>1090</v>
      </c>
      <c r="F1490" s="26" t="s">
        <v>430</v>
      </c>
      <c r="G1490" s="26" t="s">
        <v>2255</v>
      </c>
      <c r="H1490" s="26" t="s">
        <v>2236</v>
      </c>
      <c r="I1490" s="26" t="s">
        <v>2257</v>
      </c>
      <c r="J1490" s="28">
        <v>1.5</v>
      </c>
      <c r="K1490" s="25" t="s">
        <v>8472</v>
      </c>
      <c r="L1490" s="29" t="s">
        <v>8444</v>
      </c>
      <c r="M1490" s="25" t="e">
        <f>AVERAGE(SMALL(#REF!,1),SMALL(#REF!,2))</f>
        <v>#REF!</v>
      </c>
      <c r="N1490" s="25" t="e">
        <f>IF(#REF! &lt;=( AVERAGE(SMALL(#REF!,1),SMALL(#REF!,2))),#REF!, "")</f>
        <v>#REF!</v>
      </c>
      <c r="O1490" s="25" t="e">
        <f>AVERAGE(SMALL(#REF!,1),SMALL(#REF!,2))</f>
        <v>#REF!</v>
      </c>
      <c r="P1490" s="28">
        <v>1.5</v>
      </c>
      <c r="Q1490" s="25">
        <f t="shared" si="69"/>
        <v>0.375</v>
      </c>
      <c r="R1490" s="25">
        <f t="shared" si="70"/>
        <v>1.875</v>
      </c>
      <c r="S1490" s="28">
        <f t="shared" si="71"/>
        <v>2.0249999999999999</v>
      </c>
      <c r="T1490" s="25"/>
      <c r="U1490" s="25"/>
      <c r="V1490" s="25"/>
      <c r="W1490" s="25"/>
      <c r="X1490" s="25"/>
      <c r="Y1490" s="25"/>
      <c r="Z1490" s="25"/>
      <c r="AA1490" s="25"/>
      <c r="AB1490" s="25"/>
      <c r="AC1490" s="25"/>
      <c r="AD1490" s="25"/>
      <c r="AE1490" s="25"/>
      <c r="AF1490" s="25"/>
    </row>
    <row r="1491" spans="1:32" s="34" customFormat="1" ht="47.25" x14ac:dyDescent="0.25">
      <c r="A1491" s="25">
        <v>1489</v>
      </c>
      <c r="B1491" s="26" t="s">
        <v>2267</v>
      </c>
      <c r="C1491" s="26" t="s">
        <v>2268</v>
      </c>
      <c r="D1491" s="27" t="s">
        <v>1680</v>
      </c>
      <c r="E1491" s="26" t="s">
        <v>270</v>
      </c>
      <c r="F1491" s="26" t="s">
        <v>430</v>
      </c>
      <c r="G1491" s="26" t="s">
        <v>2269</v>
      </c>
      <c r="H1491" s="26" t="s">
        <v>2236</v>
      </c>
      <c r="I1491" s="26" t="s">
        <v>2270</v>
      </c>
      <c r="J1491" s="28">
        <v>1.5</v>
      </c>
      <c r="K1491" s="25" t="s">
        <v>8472</v>
      </c>
      <c r="L1491" s="29" t="s">
        <v>8444</v>
      </c>
      <c r="M1491" s="25" t="e">
        <f>AVERAGE(SMALL(#REF!,1),SMALL(#REF!,2))</f>
        <v>#REF!</v>
      </c>
      <c r="N1491" s="25" t="e">
        <f>IF(#REF! &lt;=( AVERAGE(SMALL(#REF!,1),SMALL(#REF!,2))),#REF!, "")</f>
        <v>#REF!</v>
      </c>
      <c r="O1491" s="25" t="e">
        <f>AVERAGE(SMALL(#REF!,1),SMALL(#REF!,2))</f>
        <v>#REF!</v>
      </c>
      <c r="P1491" s="28">
        <v>1.5</v>
      </c>
      <c r="Q1491" s="25">
        <f t="shared" si="69"/>
        <v>0.375</v>
      </c>
      <c r="R1491" s="25">
        <f t="shared" si="70"/>
        <v>1.875</v>
      </c>
      <c r="S1491" s="28">
        <f t="shared" si="71"/>
        <v>2.0249999999999999</v>
      </c>
      <c r="T1491" s="25"/>
      <c r="U1491" s="25"/>
      <c r="V1491" s="25"/>
      <c r="W1491" s="25"/>
      <c r="X1491" s="25"/>
      <c r="Y1491" s="25"/>
      <c r="Z1491" s="25"/>
      <c r="AA1491" s="25"/>
      <c r="AB1491" s="25"/>
      <c r="AC1491" s="25"/>
      <c r="AD1491" s="25"/>
      <c r="AE1491" s="25"/>
      <c r="AF1491" s="25"/>
    </row>
    <row r="1492" spans="1:32" s="34" customFormat="1" ht="31.5" x14ac:dyDescent="0.25">
      <c r="A1492" s="25">
        <v>1490</v>
      </c>
      <c r="B1492" s="26" t="s">
        <v>2249</v>
      </c>
      <c r="C1492" s="26" t="s">
        <v>2250</v>
      </c>
      <c r="D1492" s="27" t="s">
        <v>1923</v>
      </c>
      <c r="E1492" s="26" t="s">
        <v>1473</v>
      </c>
      <c r="F1492" s="26" t="s">
        <v>430</v>
      </c>
      <c r="G1492" s="26" t="s">
        <v>2251</v>
      </c>
      <c r="H1492" s="26" t="s">
        <v>2236</v>
      </c>
      <c r="I1492" s="26" t="s">
        <v>2252</v>
      </c>
      <c r="J1492" s="28">
        <v>1.5</v>
      </c>
      <c r="K1492" s="25" t="s">
        <v>8472</v>
      </c>
      <c r="L1492" s="29" t="s">
        <v>8444</v>
      </c>
      <c r="M1492" s="25" t="e">
        <f>AVERAGE(SMALL(#REF!,1),SMALL(#REF!,2))</f>
        <v>#REF!</v>
      </c>
      <c r="N1492" s="25" t="e">
        <f>IF(#REF! &lt;=( AVERAGE(SMALL(#REF!,1),SMALL(#REF!,2))),#REF!, "")</f>
        <v>#REF!</v>
      </c>
      <c r="O1492" s="25" t="e">
        <f>AVERAGE(SMALL(#REF!,1),SMALL(#REF!,2))</f>
        <v>#REF!</v>
      </c>
      <c r="P1492" s="28">
        <v>1.5</v>
      </c>
      <c r="Q1492" s="25">
        <f t="shared" si="69"/>
        <v>0.375</v>
      </c>
      <c r="R1492" s="25">
        <f t="shared" si="70"/>
        <v>1.875</v>
      </c>
      <c r="S1492" s="28">
        <f t="shared" si="71"/>
        <v>2.0249999999999999</v>
      </c>
      <c r="T1492" s="25"/>
      <c r="U1492" s="25"/>
      <c r="V1492" s="25"/>
      <c r="W1492" s="25"/>
      <c r="X1492" s="25"/>
      <c r="Y1492" s="25"/>
      <c r="Z1492" s="25"/>
      <c r="AA1492" s="25"/>
      <c r="AB1492" s="25"/>
      <c r="AC1492" s="25"/>
      <c r="AD1492" s="25"/>
      <c r="AE1492" s="25"/>
      <c r="AF1492" s="25"/>
    </row>
    <row r="1493" spans="1:32" s="34" customFormat="1" ht="47.25" x14ac:dyDescent="0.25">
      <c r="A1493" s="25">
        <v>1491</v>
      </c>
      <c r="B1493" s="26" t="s">
        <v>2275</v>
      </c>
      <c r="C1493" s="26" t="s">
        <v>2276</v>
      </c>
      <c r="D1493" s="27" t="s">
        <v>1519</v>
      </c>
      <c r="E1493" s="26" t="s">
        <v>2277</v>
      </c>
      <c r="F1493" s="26" t="s">
        <v>2102</v>
      </c>
      <c r="G1493" s="26" t="s">
        <v>2278</v>
      </c>
      <c r="H1493" s="26" t="s">
        <v>2236</v>
      </c>
      <c r="I1493" s="26" t="s">
        <v>2279</v>
      </c>
      <c r="J1493" s="28">
        <v>10</v>
      </c>
      <c r="K1493" s="25" t="s">
        <v>8472</v>
      </c>
      <c r="L1493" s="29" t="s">
        <v>8444</v>
      </c>
      <c r="M1493" s="25" t="e">
        <f>AVERAGE(SMALL(#REF!,1),SMALL(#REF!,2))</f>
        <v>#REF!</v>
      </c>
      <c r="N1493" s="25" t="e">
        <f>IF(#REF! &lt;=( AVERAGE(SMALL(#REF!,1),SMALL(#REF!,2))),#REF!, "")</f>
        <v>#REF!</v>
      </c>
      <c r="O1493" s="25" t="e">
        <f>AVERAGE(SMALL(#REF!,1),SMALL(#REF!,2))</f>
        <v>#REF!</v>
      </c>
      <c r="P1493" s="28">
        <v>10</v>
      </c>
      <c r="Q1493" s="25">
        <f t="shared" si="69"/>
        <v>2.5</v>
      </c>
      <c r="R1493" s="25">
        <f t="shared" si="70"/>
        <v>12.5</v>
      </c>
      <c r="S1493" s="28">
        <f t="shared" si="71"/>
        <v>13.5</v>
      </c>
      <c r="T1493" s="25"/>
      <c r="U1493" s="25"/>
      <c r="V1493" s="25"/>
      <c r="W1493" s="25"/>
      <c r="X1493" s="25"/>
      <c r="Y1493" s="25"/>
      <c r="Z1493" s="25"/>
      <c r="AA1493" s="25"/>
      <c r="AB1493" s="25"/>
      <c r="AC1493" s="25"/>
      <c r="AD1493" s="25"/>
      <c r="AE1493" s="25"/>
      <c r="AF1493" s="25"/>
    </row>
    <row r="1494" spans="1:32" s="34" customFormat="1" ht="63" x14ac:dyDescent="0.25">
      <c r="A1494" s="25">
        <v>1492</v>
      </c>
      <c r="B1494" s="26" t="s">
        <v>2261</v>
      </c>
      <c r="C1494" s="26" t="s">
        <v>2262</v>
      </c>
      <c r="D1494" s="27" t="s">
        <v>2264</v>
      </c>
      <c r="E1494" s="26" t="s">
        <v>419</v>
      </c>
      <c r="F1494" s="26" t="s">
        <v>430</v>
      </c>
      <c r="G1494" s="26" t="s">
        <v>2263</v>
      </c>
      <c r="H1494" s="26" t="s">
        <v>2236</v>
      </c>
      <c r="I1494" s="26" t="s">
        <v>2265</v>
      </c>
      <c r="J1494" s="28">
        <v>2.5</v>
      </c>
      <c r="K1494" s="25" t="s">
        <v>8472</v>
      </c>
      <c r="L1494" s="29" t="s">
        <v>8444</v>
      </c>
      <c r="M1494" s="25" t="e">
        <f>AVERAGE(SMALL(#REF!,1),SMALL(#REF!,2))</f>
        <v>#REF!</v>
      </c>
      <c r="N1494" s="25" t="e">
        <f>IF(#REF! &lt;=( AVERAGE(SMALL(#REF!,1),SMALL(#REF!,2))),#REF!, "")</f>
        <v>#REF!</v>
      </c>
      <c r="O1494" s="25" t="e">
        <f>AVERAGE(SMALL(#REF!,1),SMALL(#REF!,2))</f>
        <v>#REF!</v>
      </c>
      <c r="P1494" s="28">
        <v>2.5</v>
      </c>
      <c r="Q1494" s="25">
        <f t="shared" si="69"/>
        <v>0.625</v>
      </c>
      <c r="R1494" s="25">
        <f t="shared" si="70"/>
        <v>3.125</v>
      </c>
      <c r="S1494" s="28">
        <f t="shared" si="71"/>
        <v>3.375</v>
      </c>
      <c r="T1494" s="25"/>
      <c r="U1494" s="25"/>
      <c r="V1494" s="25"/>
      <c r="W1494" s="25"/>
      <c r="X1494" s="25"/>
      <c r="Y1494" s="25"/>
      <c r="Z1494" s="25"/>
      <c r="AA1494" s="25"/>
      <c r="AB1494" s="25"/>
      <c r="AC1494" s="25"/>
      <c r="AD1494" s="25"/>
      <c r="AE1494" s="25"/>
      <c r="AF1494" s="25"/>
    </row>
    <row r="1495" spans="1:32" s="34" customFormat="1" ht="47.25" x14ac:dyDescent="0.25">
      <c r="A1495" s="25">
        <v>1493</v>
      </c>
      <c r="B1495" s="26" t="s">
        <v>2245</v>
      </c>
      <c r="C1495" s="26" t="s">
        <v>206</v>
      </c>
      <c r="D1495" s="27" t="s">
        <v>209</v>
      </c>
      <c r="E1495" s="26" t="s">
        <v>2246</v>
      </c>
      <c r="F1495" s="26" t="s">
        <v>430</v>
      </c>
      <c r="G1495" s="26" t="s">
        <v>2247</v>
      </c>
      <c r="H1495" s="26" t="s">
        <v>2236</v>
      </c>
      <c r="I1495" s="26" t="s">
        <v>2248</v>
      </c>
      <c r="J1495" s="28">
        <v>5</v>
      </c>
      <c r="K1495" s="25" t="s">
        <v>8472</v>
      </c>
      <c r="L1495" s="29" t="s">
        <v>8444</v>
      </c>
      <c r="M1495" s="25" t="e">
        <f>AVERAGE(SMALL(#REF!,1),SMALL(#REF!,2))</f>
        <v>#REF!</v>
      </c>
      <c r="N1495" s="25" t="e">
        <f>IF(#REF! &lt;=( AVERAGE(SMALL(#REF!,1),SMALL(#REF!,2))),#REF!, "")</f>
        <v>#REF!</v>
      </c>
      <c r="O1495" s="25" t="e">
        <f>AVERAGE(SMALL(#REF!,1),SMALL(#REF!,2))</f>
        <v>#REF!</v>
      </c>
      <c r="P1495" s="28">
        <v>5</v>
      </c>
      <c r="Q1495" s="25">
        <f t="shared" si="69"/>
        <v>1.25</v>
      </c>
      <c r="R1495" s="25">
        <f t="shared" si="70"/>
        <v>6.25</v>
      </c>
      <c r="S1495" s="28">
        <f t="shared" si="71"/>
        <v>6.75</v>
      </c>
      <c r="T1495" s="25"/>
      <c r="U1495" s="25"/>
      <c r="V1495" s="25"/>
      <c r="W1495" s="25"/>
      <c r="X1495" s="25"/>
      <c r="Y1495" s="25"/>
      <c r="Z1495" s="25"/>
      <c r="AA1495" s="25"/>
      <c r="AB1495" s="25"/>
      <c r="AC1495" s="25"/>
      <c r="AD1495" s="25"/>
      <c r="AE1495" s="25"/>
      <c r="AF1495" s="25"/>
    </row>
    <row r="1496" spans="1:32" s="34" customFormat="1" ht="47.25" x14ac:dyDescent="0.25">
      <c r="A1496" s="25">
        <v>1494</v>
      </c>
      <c r="B1496" s="26" t="s">
        <v>5549</v>
      </c>
      <c r="C1496" s="26" t="s">
        <v>5548</v>
      </c>
      <c r="D1496" s="27" t="s">
        <v>1556</v>
      </c>
      <c r="E1496" s="26" t="s">
        <v>187</v>
      </c>
      <c r="F1496" s="26" t="s">
        <v>534</v>
      </c>
      <c r="G1496" s="26" t="s">
        <v>5547</v>
      </c>
      <c r="H1496" s="26" t="s">
        <v>2236</v>
      </c>
      <c r="I1496" s="26" t="s">
        <v>5546</v>
      </c>
      <c r="J1496" s="28">
        <v>0.55000000000000004</v>
      </c>
      <c r="K1496" s="25" t="s">
        <v>8472</v>
      </c>
      <c r="L1496" s="29" t="s">
        <v>8444</v>
      </c>
      <c r="M1496" s="25" t="e">
        <f>AVERAGE(SMALL(#REF!,1),SMALL(#REF!,2))</f>
        <v>#REF!</v>
      </c>
      <c r="N1496" s="25" t="e">
        <f>IF(#REF! &lt;=( AVERAGE(SMALL(#REF!,1),SMALL(#REF!,2))),#REF!, "")</f>
        <v>#REF!</v>
      </c>
      <c r="O1496" s="25" t="e">
        <f>AVERAGE(SMALL(#REF!,1),SMALL(#REF!,2))</f>
        <v>#REF!</v>
      </c>
      <c r="P1496" s="28">
        <v>0.55000000000000004</v>
      </c>
      <c r="Q1496" s="25">
        <f t="shared" si="69"/>
        <v>0.13750000000000001</v>
      </c>
      <c r="R1496" s="25">
        <f t="shared" si="70"/>
        <v>0.6875</v>
      </c>
      <c r="S1496" s="28">
        <f t="shared" si="71"/>
        <v>0.74250000000000005</v>
      </c>
      <c r="T1496" s="25"/>
      <c r="U1496" s="25"/>
      <c r="V1496" s="25"/>
      <c r="W1496" s="25"/>
      <c r="X1496" s="25"/>
      <c r="Y1496" s="25"/>
      <c r="Z1496" s="25"/>
      <c r="AA1496" s="25"/>
      <c r="AB1496" s="25"/>
      <c r="AC1496" s="25"/>
      <c r="AD1496" s="25"/>
      <c r="AE1496" s="25"/>
      <c r="AF1496" s="25"/>
    </row>
    <row r="1497" spans="1:32" s="34" customFormat="1" ht="31.5" x14ac:dyDescent="0.25">
      <c r="A1497" s="25">
        <v>1495</v>
      </c>
      <c r="B1497" s="26" t="s">
        <v>7566</v>
      </c>
      <c r="C1497" s="26" t="s">
        <v>7565</v>
      </c>
      <c r="D1497" s="27" t="s">
        <v>1011</v>
      </c>
      <c r="E1497" s="26" t="s">
        <v>683</v>
      </c>
      <c r="F1497" s="26" t="s">
        <v>1019</v>
      </c>
      <c r="G1497" s="26" t="s">
        <v>7564</v>
      </c>
      <c r="H1497" s="26" t="s">
        <v>2236</v>
      </c>
      <c r="I1497" s="26" t="s">
        <v>7563</v>
      </c>
      <c r="J1497" s="28">
        <v>0.5</v>
      </c>
      <c r="K1497" s="25" t="s">
        <v>8472</v>
      </c>
      <c r="L1497" s="29" t="s">
        <v>8444</v>
      </c>
      <c r="M1497" s="25" t="e">
        <f>AVERAGE(SMALL(#REF!,1),SMALL(#REF!,2))</f>
        <v>#REF!</v>
      </c>
      <c r="N1497" s="25" t="e">
        <f>IF(#REF! &lt;=( AVERAGE(SMALL(#REF!,1),SMALL(#REF!,2))),#REF!, "")</f>
        <v>#REF!</v>
      </c>
      <c r="O1497" s="25" t="e">
        <f>AVERAGE(SMALL(#REF!,1),SMALL(#REF!,2))</f>
        <v>#REF!</v>
      </c>
      <c r="P1497" s="28">
        <v>0.5</v>
      </c>
      <c r="Q1497" s="25">
        <f t="shared" si="69"/>
        <v>0.125</v>
      </c>
      <c r="R1497" s="25">
        <f t="shared" si="70"/>
        <v>0.625</v>
      </c>
      <c r="S1497" s="28">
        <f t="shared" si="71"/>
        <v>0.67500000000000004</v>
      </c>
      <c r="T1497" s="25"/>
      <c r="U1497" s="25"/>
      <c r="V1497" s="25"/>
      <c r="W1497" s="25"/>
      <c r="X1497" s="25"/>
      <c r="Y1497" s="25"/>
      <c r="Z1497" s="25"/>
      <c r="AA1497" s="25"/>
      <c r="AB1497" s="25"/>
      <c r="AC1497" s="25"/>
      <c r="AD1497" s="25"/>
      <c r="AE1497" s="25"/>
      <c r="AF1497" s="25"/>
    </row>
    <row r="1498" spans="1:32" s="34" customFormat="1" ht="31.5" x14ac:dyDescent="0.25">
      <c r="A1498" s="25">
        <v>1496</v>
      </c>
      <c r="B1498" s="26" t="s">
        <v>7570</v>
      </c>
      <c r="C1498" s="26" t="s">
        <v>7569</v>
      </c>
      <c r="D1498" s="27" t="s">
        <v>2172</v>
      </c>
      <c r="E1498" s="26" t="s">
        <v>2170</v>
      </c>
      <c r="F1498" s="26" t="s">
        <v>430</v>
      </c>
      <c r="G1498" s="26" t="s">
        <v>7568</v>
      </c>
      <c r="H1498" s="26" t="s">
        <v>2236</v>
      </c>
      <c r="I1498" s="26" t="s">
        <v>7567</v>
      </c>
      <c r="J1498" s="28">
        <v>1.5</v>
      </c>
      <c r="K1498" s="25" t="s">
        <v>8472</v>
      </c>
      <c r="L1498" s="29" t="s">
        <v>8444</v>
      </c>
      <c r="M1498" s="25" t="e">
        <f>AVERAGE(SMALL(#REF!,1),SMALL(#REF!,2))</f>
        <v>#REF!</v>
      </c>
      <c r="N1498" s="25" t="e">
        <f>IF(#REF! &lt;=( AVERAGE(SMALL(#REF!,1),SMALL(#REF!,2))),#REF!, "")</f>
        <v>#REF!</v>
      </c>
      <c r="O1498" s="25" t="e">
        <f>AVERAGE(SMALL(#REF!,1),SMALL(#REF!,2))</f>
        <v>#REF!</v>
      </c>
      <c r="P1498" s="28">
        <v>1.5</v>
      </c>
      <c r="Q1498" s="25">
        <f t="shared" si="69"/>
        <v>0.375</v>
      </c>
      <c r="R1498" s="25">
        <f t="shared" si="70"/>
        <v>1.875</v>
      </c>
      <c r="S1498" s="28">
        <f t="shared" si="71"/>
        <v>2.0249999999999999</v>
      </c>
      <c r="T1498" s="25"/>
      <c r="U1498" s="25"/>
      <c r="V1498" s="25"/>
      <c r="W1498" s="25"/>
      <c r="X1498" s="25"/>
      <c r="Y1498" s="25"/>
      <c r="Z1498" s="25"/>
      <c r="AA1498" s="25"/>
      <c r="AB1498" s="25"/>
      <c r="AC1498" s="25"/>
      <c r="AD1498" s="25"/>
      <c r="AE1498" s="25"/>
      <c r="AF1498" s="25"/>
    </row>
    <row r="1499" spans="1:32" s="34" customFormat="1" ht="31.5" x14ac:dyDescent="0.25">
      <c r="A1499" s="25">
        <v>1497</v>
      </c>
      <c r="B1499" s="26" t="s">
        <v>3892</v>
      </c>
      <c r="C1499" s="26" t="s">
        <v>3077</v>
      </c>
      <c r="D1499" s="27" t="s">
        <v>3080</v>
      </c>
      <c r="E1499" s="26" t="s">
        <v>3891</v>
      </c>
      <c r="F1499" s="26" t="s">
        <v>430</v>
      </c>
      <c r="G1499" s="26" t="s">
        <v>3890</v>
      </c>
      <c r="H1499" s="26" t="s">
        <v>2236</v>
      </c>
      <c r="I1499" s="26" t="s">
        <v>3889</v>
      </c>
      <c r="J1499" s="28">
        <v>0.7</v>
      </c>
      <c r="K1499" s="25" t="s">
        <v>8472</v>
      </c>
      <c r="L1499" s="29" t="s">
        <v>8444</v>
      </c>
      <c r="M1499" s="25" t="e">
        <f>AVERAGE(SMALL(#REF!,1),SMALL(#REF!,2))</f>
        <v>#REF!</v>
      </c>
      <c r="N1499" s="25" t="e">
        <f>IF(#REF! &lt;=( AVERAGE(SMALL(#REF!,1),SMALL(#REF!,2))),#REF!, "")</f>
        <v>#REF!</v>
      </c>
      <c r="O1499" s="25" t="e">
        <f>AVERAGE(SMALL(#REF!,1),SMALL(#REF!,2))</f>
        <v>#REF!</v>
      </c>
      <c r="P1499" s="28">
        <v>0.7</v>
      </c>
      <c r="Q1499" s="25">
        <f t="shared" si="69"/>
        <v>0.17499999999999999</v>
      </c>
      <c r="R1499" s="25">
        <f t="shared" si="70"/>
        <v>0.875</v>
      </c>
      <c r="S1499" s="28">
        <f t="shared" si="71"/>
        <v>0.94500000000000006</v>
      </c>
      <c r="T1499" s="25"/>
      <c r="U1499" s="25"/>
      <c r="V1499" s="25"/>
      <c r="W1499" s="25"/>
      <c r="X1499" s="25"/>
      <c r="Y1499" s="25"/>
      <c r="Z1499" s="25"/>
      <c r="AA1499" s="25"/>
      <c r="AB1499" s="25"/>
      <c r="AC1499" s="25"/>
      <c r="AD1499" s="25"/>
      <c r="AE1499" s="25"/>
      <c r="AF1499" s="25"/>
    </row>
    <row r="1500" spans="1:32" s="34" customFormat="1" ht="47.25" x14ac:dyDescent="0.25">
      <c r="A1500" s="25">
        <v>1498</v>
      </c>
      <c r="B1500" s="26" t="s">
        <v>7534</v>
      </c>
      <c r="C1500" s="26" t="s">
        <v>7533</v>
      </c>
      <c r="D1500" s="27" t="s">
        <v>400</v>
      </c>
      <c r="E1500" s="26" t="s">
        <v>45</v>
      </c>
      <c r="F1500" s="26" t="s">
        <v>1019</v>
      </c>
      <c r="G1500" s="26" t="s">
        <v>7532</v>
      </c>
      <c r="H1500" s="26" t="s">
        <v>2236</v>
      </c>
      <c r="I1500" s="26" t="s">
        <v>7531</v>
      </c>
      <c r="J1500" s="28">
        <v>1</v>
      </c>
      <c r="K1500" s="25" t="s">
        <v>8472</v>
      </c>
      <c r="L1500" s="29" t="s">
        <v>8444</v>
      </c>
      <c r="M1500" s="25" t="e">
        <f>AVERAGE(SMALL(#REF!,1),SMALL(#REF!,2))</f>
        <v>#REF!</v>
      </c>
      <c r="N1500" s="25" t="e">
        <f>IF(#REF! &lt;=( AVERAGE(SMALL(#REF!,1),SMALL(#REF!,2))),#REF!, "")</f>
        <v>#REF!</v>
      </c>
      <c r="O1500" s="25" t="e">
        <f>AVERAGE(SMALL(#REF!,1),SMALL(#REF!,2))</f>
        <v>#REF!</v>
      </c>
      <c r="P1500" s="28">
        <v>1</v>
      </c>
      <c r="Q1500" s="25">
        <f t="shared" si="69"/>
        <v>0.25</v>
      </c>
      <c r="R1500" s="25">
        <f t="shared" si="70"/>
        <v>1.25</v>
      </c>
      <c r="S1500" s="28">
        <f t="shared" si="71"/>
        <v>1.35</v>
      </c>
      <c r="T1500" s="25"/>
      <c r="U1500" s="25"/>
      <c r="V1500" s="25"/>
      <c r="W1500" s="25"/>
      <c r="X1500" s="25"/>
      <c r="Y1500" s="25"/>
      <c r="Z1500" s="25"/>
      <c r="AA1500" s="25"/>
      <c r="AB1500" s="25"/>
      <c r="AC1500" s="25"/>
      <c r="AD1500" s="25"/>
      <c r="AE1500" s="25"/>
      <c r="AF1500" s="25"/>
    </row>
    <row r="1501" spans="1:32" s="34" customFormat="1" ht="47.25" x14ac:dyDescent="0.25">
      <c r="A1501" s="25">
        <v>1499</v>
      </c>
      <c r="B1501" s="26" t="s">
        <v>2258</v>
      </c>
      <c r="C1501" s="26" t="s">
        <v>801</v>
      </c>
      <c r="D1501" s="27" t="s">
        <v>1097</v>
      </c>
      <c r="E1501" s="26" t="s">
        <v>2185</v>
      </c>
      <c r="F1501" s="26" t="s">
        <v>430</v>
      </c>
      <c r="G1501" s="26" t="s">
        <v>2259</v>
      </c>
      <c r="H1501" s="26" t="s">
        <v>2236</v>
      </c>
      <c r="I1501" s="26" t="s">
        <v>2260</v>
      </c>
      <c r="J1501" s="28">
        <v>0.9</v>
      </c>
      <c r="K1501" s="25" t="s">
        <v>8472</v>
      </c>
      <c r="L1501" s="29" t="s">
        <v>8444</v>
      </c>
      <c r="M1501" s="25" t="e">
        <f>AVERAGE(SMALL(#REF!,1),SMALL(#REF!,2))</f>
        <v>#REF!</v>
      </c>
      <c r="N1501" s="25" t="e">
        <f>IF(#REF! &lt;=( AVERAGE(SMALL(#REF!,1),SMALL(#REF!,2))),#REF!, "")</f>
        <v>#REF!</v>
      </c>
      <c r="O1501" s="25" t="e">
        <f>AVERAGE(SMALL(#REF!,1),SMALL(#REF!,2))</f>
        <v>#REF!</v>
      </c>
      <c r="P1501" s="28">
        <v>0.9</v>
      </c>
      <c r="Q1501" s="25">
        <f t="shared" si="69"/>
        <v>0.22500000000000001</v>
      </c>
      <c r="R1501" s="25">
        <f t="shared" si="70"/>
        <v>1.125</v>
      </c>
      <c r="S1501" s="28">
        <f t="shared" si="71"/>
        <v>1.2150000000000001</v>
      </c>
      <c r="T1501" s="25"/>
      <c r="U1501" s="25"/>
      <c r="V1501" s="25"/>
      <c r="W1501" s="25"/>
      <c r="X1501" s="25"/>
      <c r="Y1501" s="25"/>
      <c r="Z1501" s="25"/>
      <c r="AA1501" s="25"/>
      <c r="AB1501" s="25"/>
      <c r="AC1501" s="25"/>
      <c r="AD1501" s="25"/>
      <c r="AE1501" s="25"/>
      <c r="AF1501" s="25"/>
    </row>
    <row r="1502" spans="1:32" s="34" customFormat="1" ht="31.5" x14ac:dyDescent="0.25">
      <c r="A1502" s="25">
        <v>1500</v>
      </c>
      <c r="B1502" s="26" t="s">
        <v>2238</v>
      </c>
      <c r="C1502" s="26" t="s">
        <v>2239</v>
      </c>
      <c r="D1502" s="27" t="s">
        <v>2194</v>
      </c>
      <c r="E1502" s="26" t="s">
        <v>806</v>
      </c>
      <c r="F1502" s="26" t="s">
        <v>430</v>
      </c>
      <c r="G1502" s="26" t="s">
        <v>2240</v>
      </c>
      <c r="H1502" s="26" t="s">
        <v>2236</v>
      </c>
      <c r="I1502" s="26" t="s">
        <v>2241</v>
      </c>
      <c r="J1502" s="28">
        <v>1.5</v>
      </c>
      <c r="K1502" s="25" t="s">
        <v>8472</v>
      </c>
      <c r="L1502" s="29" t="s">
        <v>8444</v>
      </c>
      <c r="M1502" s="25" t="e">
        <f>AVERAGE(SMALL(#REF!,1),SMALL(#REF!,2))</f>
        <v>#REF!</v>
      </c>
      <c r="N1502" s="25" t="e">
        <f>IF(#REF! &lt;=( AVERAGE(SMALL(#REF!,1),SMALL(#REF!,2))),#REF!, "")</f>
        <v>#REF!</v>
      </c>
      <c r="O1502" s="25" t="e">
        <f>AVERAGE(SMALL(#REF!,1),SMALL(#REF!,2))</f>
        <v>#REF!</v>
      </c>
      <c r="P1502" s="28">
        <v>1.5</v>
      </c>
      <c r="Q1502" s="25">
        <f t="shared" si="69"/>
        <v>0.375</v>
      </c>
      <c r="R1502" s="25">
        <f t="shared" si="70"/>
        <v>1.875</v>
      </c>
      <c r="S1502" s="28">
        <f t="shared" si="71"/>
        <v>2.0249999999999999</v>
      </c>
      <c r="T1502" s="25"/>
      <c r="U1502" s="25"/>
      <c r="V1502" s="25"/>
      <c r="W1502" s="25"/>
      <c r="X1502" s="25"/>
      <c r="Y1502" s="25"/>
      <c r="Z1502" s="25"/>
      <c r="AA1502" s="25"/>
      <c r="AB1502" s="25"/>
      <c r="AC1502" s="25"/>
      <c r="AD1502" s="25"/>
      <c r="AE1502" s="25"/>
      <c r="AF1502" s="25"/>
    </row>
    <row r="1503" spans="1:32" s="34" customFormat="1" ht="63" x14ac:dyDescent="0.25">
      <c r="A1503" s="25">
        <v>1501</v>
      </c>
      <c r="B1503" s="26" t="s">
        <v>2232</v>
      </c>
      <c r="C1503" s="26" t="s">
        <v>2233</v>
      </c>
      <c r="D1503" s="27" t="s">
        <v>2235</v>
      </c>
      <c r="E1503" s="26" t="s">
        <v>270</v>
      </c>
      <c r="F1503" s="26" t="s">
        <v>430</v>
      </c>
      <c r="G1503" s="26" t="s">
        <v>2234</v>
      </c>
      <c r="H1503" s="26" t="s">
        <v>2236</v>
      </c>
      <c r="I1503" s="26" t="s">
        <v>2237</v>
      </c>
      <c r="J1503" s="28">
        <v>6</v>
      </c>
      <c r="K1503" s="25" t="s">
        <v>8472</v>
      </c>
      <c r="L1503" s="29" t="s">
        <v>8444</v>
      </c>
      <c r="M1503" s="25" t="e">
        <f>AVERAGE(SMALL(#REF!,1),SMALL(#REF!,2))</f>
        <v>#REF!</v>
      </c>
      <c r="N1503" s="25" t="e">
        <f>IF(#REF! &lt;=( AVERAGE(SMALL(#REF!,1),SMALL(#REF!,2))),#REF!, "")</f>
        <v>#REF!</v>
      </c>
      <c r="O1503" s="25" t="e">
        <f>AVERAGE(SMALL(#REF!,1),SMALL(#REF!,2))</f>
        <v>#REF!</v>
      </c>
      <c r="P1503" s="28">
        <v>6</v>
      </c>
      <c r="Q1503" s="25">
        <f t="shared" si="69"/>
        <v>1.5</v>
      </c>
      <c r="R1503" s="25">
        <f t="shared" si="70"/>
        <v>7.5</v>
      </c>
      <c r="S1503" s="28">
        <f t="shared" si="71"/>
        <v>8.1</v>
      </c>
      <c r="T1503" s="25"/>
      <c r="U1503" s="25"/>
      <c r="V1503" s="25"/>
      <c r="W1503" s="25"/>
      <c r="X1503" s="25"/>
      <c r="Y1503" s="25"/>
      <c r="Z1503" s="25"/>
      <c r="AA1503" s="25"/>
      <c r="AB1503" s="25"/>
      <c r="AC1503" s="25"/>
      <c r="AD1503" s="25"/>
      <c r="AE1503" s="25"/>
      <c r="AF1503" s="25"/>
    </row>
    <row r="1504" spans="1:32" s="34" customFormat="1" ht="31.5" x14ac:dyDescent="0.25">
      <c r="A1504" s="25">
        <v>1502</v>
      </c>
      <c r="B1504" s="26" t="s">
        <v>7422</v>
      </c>
      <c r="C1504" s="26" t="s">
        <v>7421</v>
      </c>
      <c r="D1504" s="27" t="s">
        <v>2235</v>
      </c>
      <c r="E1504" s="26" t="s">
        <v>2277</v>
      </c>
      <c r="F1504" s="26" t="s">
        <v>430</v>
      </c>
      <c r="G1504" s="26" t="s">
        <v>7420</v>
      </c>
      <c r="H1504" s="26" t="s">
        <v>2236</v>
      </c>
      <c r="I1504" s="26" t="s">
        <v>7419</v>
      </c>
      <c r="J1504" s="28">
        <v>13</v>
      </c>
      <c r="K1504" s="25" t="s">
        <v>8472</v>
      </c>
      <c r="L1504" s="29" t="s">
        <v>8444</v>
      </c>
      <c r="M1504" s="25" t="e">
        <f>AVERAGE(SMALL(#REF!,1),SMALL(#REF!,2))</f>
        <v>#REF!</v>
      </c>
      <c r="N1504" s="25" t="e">
        <f>IF(#REF! &lt;=( AVERAGE(SMALL(#REF!,1),SMALL(#REF!,2))),#REF!, "")</f>
        <v>#REF!</v>
      </c>
      <c r="O1504" s="25" t="e">
        <f>AVERAGE(SMALL(#REF!,1),SMALL(#REF!,2))</f>
        <v>#REF!</v>
      </c>
      <c r="P1504" s="28">
        <v>13</v>
      </c>
      <c r="Q1504" s="25">
        <f t="shared" si="69"/>
        <v>2.21</v>
      </c>
      <c r="R1504" s="25">
        <f t="shared" si="70"/>
        <v>15.21</v>
      </c>
      <c r="S1504" s="28">
        <f t="shared" si="71"/>
        <v>16.4268</v>
      </c>
      <c r="T1504" s="25"/>
      <c r="U1504" s="25"/>
      <c r="V1504" s="25"/>
      <c r="W1504" s="25"/>
      <c r="X1504" s="25"/>
      <c r="Y1504" s="25"/>
      <c r="Z1504" s="25"/>
      <c r="AA1504" s="25"/>
      <c r="AB1504" s="25"/>
      <c r="AC1504" s="25"/>
      <c r="AD1504" s="25"/>
      <c r="AE1504" s="25"/>
      <c r="AF1504" s="25"/>
    </row>
    <row r="1505" spans="1:32" s="34" customFormat="1" ht="31.5" x14ac:dyDescent="0.25">
      <c r="A1505" s="25">
        <v>1503</v>
      </c>
      <c r="B1505" s="26" t="s">
        <v>4782</v>
      </c>
      <c r="C1505" s="26" t="s">
        <v>4781</v>
      </c>
      <c r="D1505" s="27" t="s">
        <v>4778</v>
      </c>
      <c r="E1505" s="26" t="s">
        <v>4780</v>
      </c>
      <c r="F1505" s="26" t="s">
        <v>430</v>
      </c>
      <c r="G1505" s="26" t="s">
        <v>4779</v>
      </c>
      <c r="H1505" s="26" t="s">
        <v>2236</v>
      </c>
      <c r="I1505" s="26" t="s">
        <v>4777</v>
      </c>
      <c r="J1505" s="28">
        <v>1.25</v>
      </c>
      <c r="K1505" s="25" t="s">
        <v>8472</v>
      </c>
      <c r="L1505" s="29" t="s">
        <v>8444</v>
      </c>
      <c r="M1505" s="25" t="e">
        <f>AVERAGE(SMALL(#REF!,1),SMALL(#REF!,2))</f>
        <v>#REF!</v>
      </c>
      <c r="N1505" s="25" t="e">
        <f>IF(#REF! &lt;=( AVERAGE(SMALL(#REF!,1),SMALL(#REF!,2))),#REF!, "")</f>
        <v>#REF!</v>
      </c>
      <c r="O1505" s="25" t="e">
        <f>AVERAGE(SMALL(#REF!,1),SMALL(#REF!,2))</f>
        <v>#REF!</v>
      </c>
      <c r="P1505" s="28">
        <v>1.25</v>
      </c>
      <c r="Q1505" s="25">
        <f t="shared" si="69"/>
        <v>0.3125</v>
      </c>
      <c r="R1505" s="25">
        <f t="shared" si="70"/>
        <v>1.5625</v>
      </c>
      <c r="S1505" s="28">
        <f t="shared" si="71"/>
        <v>1.6875</v>
      </c>
      <c r="T1505" s="25"/>
      <c r="U1505" s="25"/>
      <c r="V1505" s="25"/>
      <c r="W1505" s="25"/>
      <c r="X1505" s="25"/>
      <c r="Y1505" s="25"/>
      <c r="Z1505" s="25"/>
      <c r="AA1505" s="25"/>
      <c r="AB1505" s="25"/>
      <c r="AC1505" s="25"/>
      <c r="AD1505" s="25"/>
      <c r="AE1505" s="25"/>
      <c r="AF1505" s="25"/>
    </row>
    <row r="1506" spans="1:32" s="34" customFormat="1" ht="63" x14ac:dyDescent="0.25">
      <c r="A1506" s="25">
        <v>1504</v>
      </c>
      <c r="B1506" s="26" t="s">
        <v>3221</v>
      </c>
      <c r="C1506" s="26" t="s">
        <v>2776</v>
      </c>
      <c r="D1506" s="27" t="s">
        <v>2778</v>
      </c>
      <c r="E1506" s="26" t="s">
        <v>2185</v>
      </c>
      <c r="F1506" s="26" t="s">
        <v>433</v>
      </c>
      <c r="G1506" s="26" t="s">
        <v>3222</v>
      </c>
      <c r="H1506" s="26" t="s">
        <v>3223</v>
      </c>
      <c r="I1506" s="26" t="s">
        <v>3224</v>
      </c>
      <c r="J1506" s="28">
        <v>633.52</v>
      </c>
      <c r="K1506" s="25" t="s">
        <v>8472</v>
      </c>
      <c r="L1506" s="29" t="s">
        <v>8444</v>
      </c>
      <c r="M1506" s="25" t="e">
        <f>AVERAGE(SMALL(#REF!,1),SMALL(#REF!,2))</f>
        <v>#REF!</v>
      </c>
      <c r="N1506" s="25" t="e">
        <f>IF(#REF! &lt;=( AVERAGE(SMALL(#REF!,1),SMALL(#REF!,2))),#REF!, "")</f>
        <v>#REF!</v>
      </c>
      <c r="O1506" s="25" t="e">
        <f>AVERAGE(SMALL(#REF!,1),SMALL(#REF!,2))</f>
        <v>#REF!</v>
      </c>
      <c r="P1506" s="28">
        <v>633.52</v>
      </c>
      <c r="Q1506" s="25">
        <f t="shared" si="69"/>
        <v>63.352000000000004</v>
      </c>
      <c r="R1506" s="25">
        <f t="shared" si="70"/>
        <v>696.87199999999996</v>
      </c>
      <c r="S1506" s="28">
        <f t="shared" si="71"/>
        <v>752.62175999999999</v>
      </c>
      <c r="T1506" s="25"/>
      <c r="U1506" s="25"/>
      <c r="V1506" s="25"/>
      <c r="W1506" s="25"/>
      <c r="X1506" s="25"/>
      <c r="Y1506" s="25"/>
      <c r="Z1506" s="25"/>
      <c r="AA1506" s="25"/>
      <c r="AB1506" s="25"/>
      <c r="AC1506" s="25"/>
      <c r="AD1506" s="25"/>
      <c r="AE1506" s="25"/>
      <c r="AF1506" s="25"/>
    </row>
    <row r="1507" spans="1:32" s="34" customFormat="1" ht="63" x14ac:dyDescent="0.25">
      <c r="A1507" s="25">
        <v>1505</v>
      </c>
      <c r="B1507" s="26" t="s">
        <v>3221</v>
      </c>
      <c r="C1507" s="26" t="s">
        <v>2776</v>
      </c>
      <c r="D1507" s="27" t="s">
        <v>2778</v>
      </c>
      <c r="E1507" s="26" t="s">
        <v>3225</v>
      </c>
      <c r="F1507" s="26" t="s">
        <v>433</v>
      </c>
      <c r="G1507" s="26" t="s">
        <v>3226</v>
      </c>
      <c r="H1507" s="26" t="s">
        <v>3223</v>
      </c>
      <c r="I1507" s="26" t="s">
        <v>3227</v>
      </c>
      <c r="J1507" s="28">
        <v>177.9</v>
      </c>
      <c r="K1507" s="25" t="s">
        <v>8478</v>
      </c>
      <c r="L1507" s="29" t="s">
        <v>8448</v>
      </c>
      <c r="M1507" s="25" t="e">
        <f>AVERAGE(SMALL(#REF!,1),SMALL(#REF!,2))</f>
        <v>#REF!</v>
      </c>
      <c r="N1507" s="25" t="e">
        <f>IF(#REF! &lt;=( AVERAGE(SMALL(#REF!,1),SMALL(#REF!,2))),#REF!, "")</f>
        <v>#REF!</v>
      </c>
      <c r="O1507" s="25" t="e">
        <f>AVERAGE(SMALL(#REF!,1),SMALL(#REF!,2))</f>
        <v>#REF!</v>
      </c>
      <c r="P1507" s="28">
        <v>177.9</v>
      </c>
      <c r="Q1507" s="25">
        <f t="shared" si="69"/>
        <v>17.790000000000003</v>
      </c>
      <c r="R1507" s="25">
        <f t="shared" si="70"/>
        <v>195.69</v>
      </c>
      <c r="S1507" s="28">
        <f t="shared" si="71"/>
        <v>211.34520000000001</v>
      </c>
      <c r="T1507" s="25"/>
      <c r="U1507" s="25"/>
      <c r="V1507" s="25"/>
      <c r="W1507" s="25"/>
      <c r="X1507" s="25"/>
      <c r="Y1507" s="25"/>
      <c r="Z1507" s="25"/>
      <c r="AA1507" s="25"/>
      <c r="AB1507" s="25"/>
      <c r="AC1507" s="25"/>
      <c r="AD1507" s="25"/>
      <c r="AE1507" s="25"/>
      <c r="AF1507" s="25"/>
    </row>
    <row r="1508" spans="1:32" s="34" customFormat="1" ht="63" x14ac:dyDescent="0.25">
      <c r="A1508" s="25">
        <v>1506</v>
      </c>
      <c r="B1508" s="35" t="s">
        <v>3498</v>
      </c>
      <c r="C1508" s="35" t="s">
        <v>3499</v>
      </c>
      <c r="D1508" s="36" t="s">
        <v>3502</v>
      </c>
      <c r="E1508" s="35" t="s">
        <v>670</v>
      </c>
      <c r="F1508" s="35" t="s">
        <v>3500</v>
      </c>
      <c r="G1508" s="35" t="s">
        <v>3501</v>
      </c>
      <c r="H1508" s="35" t="s">
        <v>3503</v>
      </c>
      <c r="I1508" s="35" t="s">
        <v>3504</v>
      </c>
      <c r="J1508" s="28">
        <v>6.43</v>
      </c>
      <c r="K1508" s="25" t="s">
        <v>8472</v>
      </c>
      <c r="L1508" s="29" t="s">
        <v>8444</v>
      </c>
      <c r="M1508" s="25" t="e">
        <f>AVERAGE(SMALL(#REF!,1),SMALL(#REF!,2))</f>
        <v>#REF!</v>
      </c>
      <c r="N1508" s="25" t="e">
        <f>IF(#REF! &lt;=( AVERAGE(SMALL(#REF!,1),SMALL(#REF!,2))),#REF!, "")</f>
        <v>#REF!</v>
      </c>
      <c r="O1508" s="25" t="e">
        <f>AVERAGE(SMALL(#REF!,1),SMALL(#REF!,2))</f>
        <v>#REF!</v>
      </c>
      <c r="P1508" s="28">
        <v>6.43</v>
      </c>
      <c r="Q1508" s="25">
        <f t="shared" si="69"/>
        <v>1.6074999999999999</v>
      </c>
      <c r="R1508" s="25">
        <f t="shared" si="70"/>
        <v>8.0374999999999996</v>
      </c>
      <c r="S1508" s="28">
        <f t="shared" si="71"/>
        <v>8.6805000000000003</v>
      </c>
      <c r="T1508" s="25" t="s">
        <v>8513</v>
      </c>
      <c r="U1508" s="25"/>
      <c r="V1508" s="25"/>
      <c r="W1508" s="25"/>
      <c r="X1508" s="25"/>
      <c r="Y1508" s="25"/>
      <c r="Z1508" s="25"/>
      <c r="AA1508" s="25"/>
      <c r="AB1508" s="25"/>
      <c r="AC1508" s="25"/>
      <c r="AD1508" s="25"/>
      <c r="AE1508" s="25"/>
      <c r="AF1508" s="25"/>
    </row>
    <row r="1509" spans="1:32" s="34" customFormat="1" ht="63" x14ac:dyDescent="0.25">
      <c r="A1509" s="25">
        <v>1507</v>
      </c>
      <c r="B1509" s="35" t="s">
        <v>3498</v>
      </c>
      <c r="C1509" s="35" t="s">
        <v>3499</v>
      </c>
      <c r="D1509" s="36" t="s">
        <v>3502</v>
      </c>
      <c r="E1509" s="35" t="s">
        <v>50</v>
      </c>
      <c r="F1509" s="35" t="s">
        <v>3500</v>
      </c>
      <c r="G1509" s="35" t="s">
        <v>3501</v>
      </c>
      <c r="H1509" s="35" t="s">
        <v>3503</v>
      </c>
      <c r="I1509" s="35" t="s">
        <v>3505</v>
      </c>
      <c r="J1509" s="28">
        <v>7.44</v>
      </c>
      <c r="K1509" s="25" t="s">
        <v>8472</v>
      </c>
      <c r="L1509" s="29" t="s">
        <v>8444</v>
      </c>
      <c r="M1509" s="25" t="e">
        <f>AVERAGE(SMALL(#REF!,1),SMALL(#REF!,2))</f>
        <v>#REF!</v>
      </c>
      <c r="N1509" s="25" t="e">
        <f>IF(#REF! &lt;=( AVERAGE(SMALL(#REF!,1),SMALL(#REF!,2))),#REF!, "")</f>
        <v>#REF!</v>
      </c>
      <c r="O1509" s="25" t="e">
        <f>AVERAGE(SMALL(#REF!,1),SMALL(#REF!,2))</f>
        <v>#REF!</v>
      </c>
      <c r="P1509" s="28">
        <v>7.44</v>
      </c>
      <c r="Q1509" s="25">
        <f t="shared" si="69"/>
        <v>1.86</v>
      </c>
      <c r="R1509" s="25">
        <f t="shared" si="70"/>
        <v>9.3000000000000007</v>
      </c>
      <c r="S1509" s="28">
        <f t="shared" si="71"/>
        <v>10.044</v>
      </c>
      <c r="T1509" s="25" t="s">
        <v>8513</v>
      </c>
      <c r="U1509" s="25"/>
      <c r="V1509" s="25"/>
      <c r="W1509" s="25"/>
      <c r="X1509" s="25"/>
      <c r="Y1509" s="25"/>
      <c r="Z1509" s="25"/>
      <c r="AA1509" s="25"/>
      <c r="AB1509" s="25"/>
      <c r="AC1509" s="25"/>
      <c r="AD1509" s="25"/>
      <c r="AE1509" s="25"/>
      <c r="AF1509" s="25"/>
    </row>
    <row r="1510" spans="1:32" s="34" customFormat="1" ht="31.5" x14ac:dyDescent="0.25">
      <c r="A1510" s="25">
        <v>1508</v>
      </c>
      <c r="B1510" s="26" t="s">
        <v>6118</v>
      </c>
      <c r="C1510" s="26" t="s">
        <v>5396</v>
      </c>
      <c r="D1510" s="27" t="s">
        <v>3080</v>
      </c>
      <c r="E1510" s="26" t="s">
        <v>3078</v>
      </c>
      <c r="F1510" s="26" t="s">
        <v>430</v>
      </c>
      <c r="G1510" s="26" t="s">
        <v>6117</v>
      </c>
      <c r="H1510" s="26" t="s">
        <v>6116</v>
      </c>
      <c r="I1510" s="26" t="s">
        <v>6115</v>
      </c>
      <c r="J1510" s="28">
        <v>1.6</v>
      </c>
      <c r="K1510" s="25" t="s">
        <v>8472</v>
      </c>
      <c r="L1510" s="29" t="s">
        <v>8444</v>
      </c>
      <c r="M1510" s="25" t="e">
        <f>AVERAGE(SMALL(#REF!,1),SMALL(#REF!,2))</f>
        <v>#REF!</v>
      </c>
      <c r="N1510" s="25" t="e">
        <f>IF(#REF! &lt;=( AVERAGE(SMALL(#REF!,1),SMALL(#REF!,2))),#REF!, "")</f>
        <v>#REF!</v>
      </c>
      <c r="O1510" s="25" t="e">
        <f>AVERAGE(SMALL(#REF!,1),SMALL(#REF!,2))</f>
        <v>#REF!</v>
      </c>
      <c r="P1510" s="28">
        <v>1.6</v>
      </c>
      <c r="Q1510" s="25">
        <f t="shared" si="69"/>
        <v>0.4</v>
      </c>
      <c r="R1510" s="25">
        <f t="shared" si="70"/>
        <v>2</v>
      </c>
      <c r="S1510" s="28">
        <f t="shared" si="71"/>
        <v>2.16</v>
      </c>
      <c r="T1510" s="25"/>
      <c r="U1510" s="25"/>
      <c r="V1510" s="25"/>
      <c r="W1510" s="25"/>
      <c r="X1510" s="25"/>
      <c r="Y1510" s="25"/>
      <c r="Z1510" s="25"/>
      <c r="AA1510" s="25"/>
      <c r="AB1510" s="25"/>
      <c r="AC1510" s="25"/>
      <c r="AD1510" s="25"/>
      <c r="AE1510" s="25"/>
      <c r="AF1510" s="25"/>
    </row>
    <row r="1511" spans="1:32" s="34" customFormat="1" x14ac:dyDescent="0.25">
      <c r="A1511" s="25">
        <v>1509</v>
      </c>
      <c r="B1511" s="26" t="s">
        <v>6280</v>
      </c>
      <c r="C1511" s="26" t="s">
        <v>1523</v>
      </c>
      <c r="D1511" s="27" t="s">
        <v>1524</v>
      </c>
      <c r="E1511" s="26" t="s">
        <v>73</v>
      </c>
      <c r="F1511" s="26" t="s">
        <v>304</v>
      </c>
      <c r="G1511" s="26" t="s">
        <v>8159</v>
      </c>
      <c r="H1511" s="26" t="s">
        <v>1285</v>
      </c>
      <c r="I1511" s="26" t="s">
        <v>6279</v>
      </c>
      <c r="J1511" s="28">
        <v>2.1</v>
      </c>
      <c r="K1511" s="25" t="s">
        <v>8477</v>
      </c>
      <c r="L1511" s="29" t="s">
        <v>8475</v>
      </c>
      <c r="M1511" s="25" t="e">
        <f>AVERAGE(SMALL(#REF!,1),SMALL(#REF!,2))</f>
        <v>#REF!</v>
      </c>
      <c r="N1511" s="25" t="e">
        <f>IF(#REF! &lt;=( AVERAGE(SMALL(#REF!,1),SMALL(#REF!,2))),#REF!, "")</f>
        <v>#REF!</v>
      </c>
      <c r="O1511" s="25" t="e">
        <f>AVERAGE(SMALL(#REF!,1),SMALL(#REF!,2))</f>
        <v>#REF!</v>
      </c>
      <c r="P1511" s="28">
        <v>2.1</v>
      </c>
      <c r="Q1511" s="25">
        <f t="shared" si="69"/>
        <v>0.52500000000000002</v>
      </c>
      <c r="R1511" s="25">
        <f t="shared" si="70"/>
        <v>2.625</v>
      </c>
      <c r="S1511" s="28">
        <f t="shared" si="71"/>
        <v>2.835</v>
      </c>
      <c r="T1511" s="25"/>
      <c r="U1511" s="25"/>
      <c r="V1511" s="25"/>
      <c r="W1511" s="25"/>
      <c r="X1511" s="25"/>
      <c r="Y1511" s="25"/>
      <c r="Z1511" s="25"/>
      <c r="AA1511" s="25"/>
      <c r="AB1511" s="25"/>
      <c r="AC1511" s="25"/>
      <c r="AD1511" s="25"/>
      <c r="AE1511" s="25"/>
      <c r="AF1511" s="25"/>
    </row>
    <row r="1512" spans="1:32" s="34" customFormat="1" x14ac:dyDescent="0.25">
      <c r="A1512" s="25">
        <v>1510</v>
      </c>
      <c r="B1512" s="26" t="s">
        <v>6280</v>
      </c>
      <c r="C1512" s="26" t="s">
        <v>1523</v>
      </c>
      <c r="D1512" s="27" t="s">
        <v>1524</v>
      </c>
      <c r="E1512" s="26" t="s">
        <v>73</v>
      </c>
      <c r="F1512" s="26" t="s">
        <v>304</v>
      </c>
      <c r="G1512" s="26" t="s">
        <v>8160</v>
      </c>
      <c r="H1512" s="26" t="s">
        <v>1285</v>
      </c>
      <c r="I1512" s="26" t="s">
        <v>6279</v>
      </c>
      <c r="J1512" s="28">
        <v>3.15</v>
      </c>
      <c r="K1512" s="25" t="s">
        <v>8477</v>
      </c>
      <c r="L1512" s="29" t="s">
        <v>8475</v>
      </c>
      <c r="M1512" s="25" t="e">
        <f>AVERAGE(SMALL(#REF!,1),SMALL(#REF!,2))</f>
        <v>#REF!</v>
      </c>
      <c r="N1512" s="25" t="e">
        <f>IF(#REF! &lt;=( AVERAGE(SMALL(#REF!,1),SMALL(#REF!,2))),#REF!, "")</f>
        <v>#REF!</v>
      </c>
      <c r="O1512" s="25" t="e">
        <f>AVERAGE(SMALL(#REF!,1),SMALL(#REF!,2))</f>
        <v>#REF!</v>
      </c>
      <c r="P1512" s="28">
        <v>3.15</v>
      </c>
      <c r="Q1512" s="25">
        <f t="shared" si="69"/>
        <v>0.78749999999999998</v>
      </c>
      <c r="R1512" s="25">
        <f t="shared" si="70"/>
        <v>3.9375</v>
      </c>
      <c r="S1512" s="28">
        <f t="shared" si="71"/>
        <v>4.2525000000000004</v>
      </c>
      <c r="T1512" s="25"/>
      <c r="U1512" s="25"/>
      <c r="V1512" s="25"/>
      <c r="W1512" s="25"/>
      <c r="X1512" s="25"/>
      <c r="Y1512" s="25"/>
      <c r="Z1512" s="25"/>
      <c r="AA1512" s="25"/>
      <c r="AB1512" s="25"/>
      <c r="AC1512" s="25"/>
      <c r="AD1512" s="25"/>
      <c r="AE1512" s="25"/>
      <c r="AF1512" s="25"/>
    </row>
    <row r="1513" spans="1:32" s="34" customFormat="1" ht="31.5" x14ac:dyDescent="0.25">
      <c r="A1513" s="25">
        <v>1511</v>
      </c>
      <c r="B1513" s="26" t="s">
        <v>1295</v>
      </c>
      <c r="C1513" s="26" t="s">
        <v>1296</v>
      </c>
      <c r="D1513" s="27" t="s">
        <v>1298</v>
      </c>
      <c r="E1513" s="26" t="s">
        <v>207</v>
      </c>
      <c r="F1513" s="26" t="s">
        <v>58</v>
      </c>
      <c r="G1513" s="26" t="s">
        <v>1297</v>
      </c>
      <c r="H1513" s="26" t="s">
        <v>1285</v>
      </c>
      <c r="I1513" s="26" t="s">
        <v>1299</v>
      </c>
      <c r="J1513" s="28">
        <v>8.0370000000000008</v>
      </c>
      <c r="K1513" s="25" t="s">
        <v>8477</v>
      </c>
      <c r="L1513" s="29" t="s">
        <v>8475</v>
      </c>
      <c r="M1513" s="25" t="e">
        <f>AVERAGE(SMALL(#REF!,1),SMALL(#REF!,2))</f>
        <v>#REF!</v>
      </c>
      <c r="N1513" s="25" t="e">
        <f>IF(#REF! &lt;=( AVERAGE(SMALL(#REF!,1),SMALL(#REF!,2))),#REF!, "")</f>
        <v>#REF!</v>
      </c>
      <c r="O1513" s="25" t="e">
        <f>AVERAGE(SMALL(#REF!,1),SMALL(#REF!,2))</f>
        <v>#REF!</v>
      </c>
      <c r="P1513" s="28">
        <v>8.0370000000000008</v>
      </c>
      <c r="Q1513" s="25">
        <f t="shared" si="69"/>
        <v>2.0092500000000002</v>
      </c>
      <c r="R1513" s="25">
        <f t="shared" si="70"/>
        <v>10.046250000000001</v>
      </c>
      <c r="S1513" s="28">
        <f t="shared" si="71"/>
        <v>10.84995</v>
      </c>
      <c r="T1513" s="25"/>
      <c r="U1513" s="25"/>
      <c r="V1513" s="25"/>
      <c r="W1513" s="25"/>
      <c r="X1513" s="25"/>
      <c r="Y1513" s="25"/>
      <c r="Z1513" s="25"/>
      <c r="AA1513" s="25"/>
      <c r="AB1513" s="25"/>
      <c r="AC1513" s="25"/>
      <c r="AD1513" s="25"/>
      <c r="AE1513" s="25"/>
      <c r="AF1513" s="25"/>
    </row>
    <row r="1514" spans="1:32" s="25" customFormat="1" x14ac:dyDescent="0.25">
      <c r="A1514" s="25">
        <v>1512</v>
      </c>
      <c r="B1514" s="26" t="s">
        <v>3749</v>
      </c>
      <c r="C1514" s="26" t="s">
        <v>3748</v>
      </c>
      <c r="D1514" s="27" t="s">
        <v>3746</v>
      </c>
      <c r="E1514" s="26" t="s">
        <v>670</v>
      </c>
      <c r="F1514" s="26" t="s">
        <v>181</v>
      </c>
      <c r="G1514" s="26" t="s">
        <v>3747</v>
      </c>
      <c r="H1514" s="26" t="s">
        <v>1285</v>
      </c>
      <c r="I1514" s="26" t="s">
        <v>3745</v>
      </c>
      <c r="J1514" s="28">
        <v>0.99</v>
      </c>
      <c r="K1514" s="25" t="s">
        <v>8472</v>
      </c>
      <c r="L1514" s="29" t="s">
        <v>8444</v>
      </c>
      <c r="M1514" s="25" t="e">
        <f>AVERAGE(SMALL(#REF!,1),SMALL(#REF!,2))</f>
        <v>#REF!</v>
      </c>
      <c r="N1514" s="25" t="e">
        <f>IF(#REF! &lt;=( AVERAGE(SMALL(#REF!,1),SMALL(#REF!,2))),#REF!, "")</f>
        <v>#REF!</v>
      </c>
      <c r="O1514" s="25" t="e">
        <f>AVERAGE(SMALL(#REF!,1),SMALL(#REF!,2))</f>
        <v>#REF!</v>
      </c>
      <c r="P1514" s="28">
        <v>0.99</v>
      </c>
      <c r="Q1514" s="25">
        <f t="shared" si="69"/>
        <v>0.2475</v>
      </c>
      <c r="R1514" s="25">
        <f t="shared" si="70"/>
        <v>1.2375</v>
      </c>
      <c r="S1514" s="28">
        <f t="shared" si="71"/>
        <v>1.3365</v>
      </c>
    </row>
    <row r="1515" spans="1:32" s="25" customFormat="1" x14ac:dyDescent="0.25">
      <c r="A1515" s="25">
        <v>1513</v>
      </c>
      <c r="B1515" s="26" t="s">
        <v>7470</v>
      </c>
      <c r="C1515" s="26" t="s">
        <v>7469</v>
      </c>
      <c r="D1515" s="27" t="s">
        <v>243</v>
      </c>
      <c r="E1515" s="26" t="s">
        <v>245</v>
      </c>
      <c r="F1515" s="26" t="s">
        <v>58</v>
      </c>
      <c r="G1515" s="26" t="s">
        <v>624</v>
      </c>
      <c r="H1515" s="26" t="s">
        <v>1285</v>
      </c>
      <c r="I1515" s="26" t="s">
        <v>7468</v>
      </c>
      <c r="J1515" s="28">
        <v>1.208</v>
      </c>
      <c r="K1515" s="25" t="s">
        <v>8478</v>
      </c>
      <c r="L1515" s="29" t="s">
        <v>8448</v>
      </c>
      <c r="M1515" s="25" t="e">
        <f>AVERAGE(SMALL(#REF!,1),SMALL(#REF!,2))</f>
        <v>#REF!</v>
      </c>
      <c r="N1515" s="25" t="e">
        <f>IF(#REF! &lt;=( AVERAGE(SMALL(#REF!,1),SMALL(#REF!,2))),#REF!, "")</f>
        <v>#REF!</v>
      </c>
      <c r="O1515" s="25" t="e">
        <f>AVERAGE(SMALL(#REF!,1),SMALL(#REF!,2))</f>
        <v>#REF!</v>
      </c>
      <c r="P1515" s="28">
        <v>1.208</v>
      </c>
      <c r="Q1515" s="25">
        <f t="shared" si="69"/>
        <v>0.30199999999999999</v>
      </c>
      <c r="R1515" s="25">
        <f t="shared" si="70"/>
        <v>1.51</v>
      </c>
      <c r="S1515" s="28">
        <f t="shared" si="71"/>
        <v>1.6308</v>
      </c>
    </row>
    <row r="1516" spans="1:32" s="25" customFormat="1" ht="31.5" x14ac:dyDescent="0.25">
      <c r="A1516" s="25">
        <v>1514</v>
      </c>
      <c r="B1516" s="26" t="s">
        <v>1287</v>
      </c>
      <c r="C1516" s="26" t="s">
        <v>1288</v>
      </c>
      <c r="D1516" s="27" t="s">
        <v>1290</v>
      </c>
      <c r="E1516" s="26" t="s">
        <v>1292</v>
      </c>
      <c r="F1516" s="26" t="s">
        <v>58</v>
      </c>
      <c r="G1516" s="26" t="s">
        <v>1293</v>
      </c>
      <c r="H1516" s="26" t="s">
        <v>1285</v>
      </c>
      <c r="I1516" s="26" t="s">
        <v>1294</v>
      </c>
      <c r="J1516" s="28">
        <v>18.149999999999999</v>
      </c>
      <c r="K1516" s="25" t="s">
        <v>8472</v>
      </c>
      <c r="L1516" s="29" t="s">
        <v>8444</v>
      </c>
      <c r="M1516" s="25" t="e">
        <f>AVERAGE(SMALL(#REF!,1),SMALL(#REF!,2))</f>
        <v>#REF!</v>
      </c>
      <c r="N1516" s="25" t="e">
        <f>IF(#REF! &lt;=( AVERAGE(SMALL(#REF!,1),SMALL(#REF!,2))),#REF!, "")</f>
        <v>#REF!</v>
      </c>
      <c r="O1516" s="25" t="e">
        <f>AVERAGE(SMALL(#REF!,1),SMALL(#REF!,2))</f>
        <v>#REF!</v>
      </c>
      <c r="P1516" s="28">
        <v>18.149999999999999</v>
      </c>
      <c r="Q1516" s="25">
        <f t="shared" si="69"/>
        <v>3.0855000000000001</v>
      </c>
      <c r="R1516" s="25">
        <f t="shared" si="70"/>
        <v>21.235499999999998</v>
      </c>
      <c r="S1516" s="28">
        <f t="shared" si="71"/>
        <v>22.934339999999999</v>
      </c>
    </row>
    <row r="1517" spans="1:32" s="25" customFormat="1" ht="31.5" x14ac:dyDescent="0.25">
      <c r="A1517" s="25">
        <v>1515</v>
      </c>
      <c r="B1517" s="26" t="s">
        <v>1287</v>
      </c>
      <c r="C1517" s="26" t="s">
        <v>1288</v>
      </c>
      <c r="D1517" s="27" t="s">
        <v>1290</v>
      </c>
      <c r="E1517" s="26" t="s">
        <v>1289</v>
      </c>
      <c r="F1517" s="26" t="s">
        <v>58</v>
      </c>
      <c r="G1517" s="26" t="s">
        <v>1283</v>
      </c>
      <c r="H1517" s="26" t="s">
        <v>1285</v>
      </c>
      <c r="I1517" s="26" t="s">
        <v>1291</v>
      </c>
      <c r="J1517" s="28">
        <v>14.603999999999999</v>
      </c>
      <c r="K1517" s="25" t="s">
        <v>8478</v>
      </c>
      <c r="L1517" s="29" t="s">
        <v>8448</v>
      </c>
      <c r="M1517" s="25" t="e">
        <f>AVERAGE(SMALL(#REF!,1),SMALL(#REF!,2))</f>
        <v>#REF!</v>
      </c>
      <c r="N1517" s="25" t="e">
        <f>IF(#REF! &lt;=( AVERAGE(SMALL(#REF!,1),SMALL(#REF!,2))),#REF!, "")</f>
        <v>#REF!</v>
      </c>
      <c r="O1517" s="25" t="e">
        <f>AVERAGE(SMALL(#REF!,1),SMALL(#REF!,2))</f>
        <v>#REF!</v>
      </c>
      <c r="P1517" s="28">
        <v>14.603999999999999</v>
      </c>
      <c r="Q1517" s="25">
        <f t="shared" si="69"/>
        <v>2.4826800000000002</v>
      </c>
      <c r="R1517" s="25">
        <f t="shared" si="70"/>
        <v>17.086680000000001</v>
      </c>
      <c r="S1517" s="28">
        <f t="shared" si="71"/>
        <v>18.453614400000003</v>
      </c>
    </row>
    <row r="1518" spans="1:32" s="25" customFormat="1" x14ac:dyDescent="0.25">
      <c r="A1518" s="25">
        <v>1516</v>
      </c>
      <c r="B1518" s="26" t="s">
        <v>7505</v>
      </c>
      <c r="C1518" s="26" t="s">
        <v>2087</v>
      </c>
      <c r="D1518" s="27" t="s">
        <v>2089</v>
      </c>
      <c r="E1518" s="26" t="s">
        <v>207</v>
      </c>
      <c r="F1518" s="26" t="s">
        <v>304</v>
      </c>
      <c r="G1518" s="26" t="s">
        <v>624</v>
      </c>
      <c r="H1518" s="26" t="s">
        <v>1285</v>
      </c>
      <c r="I1518" s="26" t="s">
        <v>7504</v>
      </c>
      <c r="J1518" s="28">
        <v>8.14</v>
      </c>
      <c r="K1518" s="25" t="s">
        <v>8472</v>
      </c>
      <c r="L1518" s="29" t="s">
        <v>8444</v>
      </c>
      <c r="M1518" s="25" t="e">
        <f>AVERAGE(SMALL(#REF!,1),SMALL(#REF!,2))</f>
        <v>#REF!</v>
      </c>
      <c r="N1518" s="25" t="e">
        <f>IF(#REF! &lt;=( AVERAGE(SMALL(#REF!,1),SMALL(#REF!,2))),#REF!, "")</f>
        <v>#REF!</v>
      </c>
      <c r="O1518" s="25" t="e">
        <f>AVERAGE(SMALL(#REF!,1),SMALL(#REF!,2))</f>
        <v>#REF!</v>
      </c>
      <c r="P1518" s="28">
        <v>8.14</v>
      </c>
      <c r="Q1518" s="25">
        <f t="shared" si="69"/>
        <v>2.0350000000000001</v>
      </c>
      <c r="R1518" s="25">
        <f t="shared" si="70"/>
        <v>10.175000000000001</v>
      </c>
      <c r="S1518" s="28">
        <f t="shared" si="71"/>
        <v>10.989000000000001</v>
      </c>
    </row>
    <row r="1519" spans="1:32" s="25" customFormat="1" x14ac:dyDescent="0.25">
      <c r="A1519" s="25">
        <v>1517</v>
      </c>
      <c r="B1519" s="26" t="s">
        <v>7458</v>
      </c>
      <c r="C1519" s="26" t="s">
        <v>1518</v>
      </c>
      <c r="D1519" s="27" t="s">
        <v>1519</v>
      </c>
      <c r="E1519" s="26" t="s">
        <v>857</v>
      </c>
      <c r="F1519" s="26" t="s">
        <v>304</v>
      </c>
      <c r="G1519" s="26" t="s">
        <v>7457</v>
      </c>
      <c r="H1519" s="26" t="s">
        <v>1285</v>
      </c>
      <c r="I1519" s="26" t="s">
        <v>7456</v>
      </c>
      <c r="J1519" s="28">
        <v>5.3</v>
      </c>
      <c r="K1519" s="25" t="s">
        <v>8472</v>
      </c>
      <c r="L1519" s="29" t="s">
        <v>8444</v>
      </c>
      <c r="M1519" s="25" t="e">
        <f>AVERAGE(SMALL(#REF!,1),SMALL(#REF!,2))</f>
        <v>#REF!</v>
      </c>
      <c r="N1519" s="25" t="e">
        <f>IF(#REF! &lt;=( AVERAGE(SMALL(#REF!,1),SMALL(#REF!,2))),#REF!, "")</f>
        <v>#REF!</v>
      </c>
      <c r="O1519" s="25" t="e">
        <f>AVERAGE(SMALL(#REF!,1),SMALL(#REF!,2))</f>
        <v>#REF!</v>
      </c>
      <c r="P1519" s="28">
        <v>5.3</v>
      </c>
      <c r="Q1519" s="25">
        <f t="shared" si="69"/>
        <v>1.325</v>
      </c>
      <c r="R1519" s="25">
        <f t="shared" si="70"/>
        <v>6.625</v>
      </c>
      <c r="S1519" s="28">
        <f t="shared" si="71"/>
        <v>7.1550000000000002</v>
      </c>
    </row>
    <row r="1520" spans="1:32" s="25" customFormat="1" ht="31.5" x14ac:dyDescent="0.25">
      <c r="A1520" s="25">
        <v>1518</v>
      </c>
      <c r="B1520" s="26" t="s">
        <v>5316</v>
      </c>
      <c r="C1520" s="26" t="s">
        <v>4786</v>
      </c>
      <c r="D1520" s="27" t="s">
        <v>4784</v>
      </c>
      <c r="E1520" s="26" t="s">
        <v>900</v>
      </c>
      <c r="F1520" s="26" t="s">
        <v>304</v>
      </c>
      <c r="G1520" s="26" t="s">
        <v>8176</v>
      </c>
      <c r="H1520" s="26" t="s">
        <v>1285</v>
      </c>
      <c r="I1520" s="26" t="s">
        <v>5315</v>
      </c>
      <c r="J1520" s="28">
        <v>0.99</v>
      </c>
      <c r="K1520" s="25" t="s">
        <v>8472</v>
      </c>
      <c r="L1520" s="29" t="s">
        <v>8444</v>
      </c>
      <c r="M1520" s="25" t="e">
        <f>AVERAGE(SMALL(#REF!,1),SMALL(#REF!,2))</f>
        <v>#REF!</v>
      </c>
      <c r="N1520" s="25" t="e">
        <f>IF(#REF! &lt;=( AVERAGE(SMALL(#REF!,1),SMALL(#REF!,2))),#REF!, "")</f>
        <v>#REF!</v>
      </c>
      <c r="O1520" s="25" t="e">
        <f>AVERAGE(SMALL(#REF!,1),SMALL(#REF!,2))</f>
        <v>#REF!</v>
      </c>
      <c r="P1520" s="28">
        <v>0.99</v>
      </c>
      <c r="Q1520" s="25">
        <f t="shared" si="69"/>
        <v>0.2475</v>
      </c>
      <c r="R1520" s="25">
        <f t="shared" si="70"/>
        <v>1.2375</v>
      </c>
      <c r="S1520" s="28">
        <f t="shared" si="71"/>
        <v>1.3365</v>
      </c>
    </row>
    <row r="1521" spans="1:32" s="25" customFormat="1" ht="31.5" x14ac:dyDescent="0.25">
      <c r="A1521" s="25">
        <v>1519</v>
      </c>
      <c r="B1521" s="26" t="s">
        <v>5316</v>
      </c>
      <c r="C1521" s="26" t="s">
        <v>4786</v>
      </c>
      <c r="D1521" s="27" t="s">
        <v>4784</v>
      </c>
      <c r="E1521" s="26" t="s">
        <v>900</v>
      </c>
      <c r="F1521" s="26" t="s">
        <v>304</v>
      </c>
      <c r="G1521" s="26" t="s">
        <v>8177</v>
      </c>
      <c r="H1521" s="26" t="s">
        <v>1285</v>
      </c>
      <c r="I1521" s="26" t="s">
        <v>5315</v>
      </c>
      <c r="J1521" s="28">
        <v>4.95</v>
      </c>
      <c r="K1521" s="25" t="s">
        <v>8472</v>
      </c>
      <c r="L1521" s="29" t="s">
        <v>8444</v>
      </c>
      <c r="M1521" s="25" t="e">
        <f>AVERAGE(SMALL(#REF!,1),SMALL(#REF!,2))</f>
        <v>#REF!</v>
      </c>
      <c r="N1521" s="25" t="e">
        <f>IF(#REF! &lt;=( AVERAGE(SMALL(#REF!,1),SMALL(#REF!,2))),#REF!, "")</f>
        <v>#REF!</v>
      </c>
      <c r="O1521" s="25" t="e">
        <f>AVERAGE(SMALL(#REF!,1),SMALL(#REF!,2))</f>
        <v>#REF!</v>
      </c>
      <c r="P1521" s="28">
        <v>4.95</v>
      </c>
      <c r="Q1521" s="25">
        <f t="shared" si="69"/>
        <v>1.2375</v>
      </c>
      <c r="R1521" s="25">
        <f t="shared" si="70"/>
        <v>6.1875</v>
      </c>
      <c r="S1521" s="28">
        <f t="shared" si="71"/>
        <v>6.6825000000000001</v>
      </c>
    </row>
    <row r="1522" spans="1:32" s="25" customFormat="1" x14ac:dyDescent="0.25">
      <c r="A1522" s="25">
        <v>1520</v>
      </c>
      <c r="B1522" s="26" t="s">
        <v>5316</v>
      </c>
      <c r="C1522" s="26" t="s">
        <v>4786</v>
      </c>
      <c r="D1522" s="27" t="s">
        <v>4784</v>
      </c>
      <c r="E1522" s="26" t="s">
        <v>900</v>
      </c>
      <c r="F1522" s="26" t="s">
        <v>304</v>
      </c>
      <c r="G1522" s="26" t="s">
        <v>7536</v>
      </c>
      <c r="H1522" s="26" t="s">
        <v>1285</v>
      </c>
      <c r="I1522" s="26" t="s">
        <v>5315</v>
      </c>
      <c r="J1522" s="28">
        <v>24.75</v>
      </c>
      <c r="K1522" s="25" t="s">
        <v>8472</v>
      </c>
      <c r="L1522" s="29" t="s">
        <v>8444</v>
      </c>
      <c r="M1522" s="25" t="e">
        <f>AVERAGE(SMALL(#REF!,1),SMALL(#REF!,2))</f>
        <v>#REF!</v>
      </c>
      <c r="N1522" s="25" t="e">
        <f>IF(#REF! &lt;=( AVERAGE(SMALL(#REF!,1),SMALL(#REF!,2))),#REF!, "")</f>
        <v>#REF!</v>
      </c>
      <c r="O1522" s="25" t="e">
        <f>AVERAGE(SMALL(#REF!,1),SMALL(#REF!,2))</f>
        <v>#REF!</v>
      </c>
      <c r="P1522" s="28">
        <v>24.75</v>
      </c>
      <c r="Q1522" s="25">
        <f t="shared" si="69"/>
        <v>4.2075000000000005</v>
      </c>
      <c r="R1522" s="25">
        <f t="shared" si="70"/>
        <v>28.9575</v>
      </c>
      <c r="S1522" s="28">
        <f t="shared" si="71"/>
        <v>31.274100000000001</v>
      </c>
    </row>
    <row r="1523" spans="1:32" s="25" customFormat="1" x14ac:dyDescent="0.25">
      <c r="A1523" s="25">
        <v>1521</v>
      </c>
      <c r="B1523" s="26" t="s">
        <v>7039</v>
      </c>
      <c r="C1523" s="26" t="s">
        <v>3834</v>
      </c>
      <c r="D1523" s="27" t="s">
        <v>3833</v>
      </c>
      <c r="E1523" s="26" t="s">
        <v>1919</v>
      </c>
      <c r="F1523" s="26" t="s">
        <v>304</v>
      </c>
      <c r="G1523" s="26" t="s">
        <v>4273</v>
      </c>
      <c r="H1523" s="26" t="s">
        <v>1285</v>
      </c>
      <c r="I1523" s="26" t="s">
        <v>7040</v>
      </c>
      <c r="J1523" s="28">
        <v>5.26</v>
      </c>
      <c r="K1523" s="25" t="s">
        <v>8472</v>
      </c>
      <c r="L1523" s="29" t="s">
        <v>8444</v>
      </c>
      <c r="M1523" s="25" t="e">
        <f>AVERAGE(SMALL(#REF!,1),SMALL(#REF!,2))</f>
        <v>#REF!</v>
      </c>
      <c r="N1523" s="25" t="e">
        <f>IF(#REF! &lt;=( AVERAGE(SMALL(#REF!,1),SMALL(#REF!,2))),#REF!, "")</f>
        <v>#REF!</v>
      </c>
      <c r="O1523" s="25" t="e">
        <f>AVERAGE(SMALL(#REF!,1),SMALL(#REF!,2))</f>
        <v>#REF!</v>
      </c>
      <c r="P1523" s="28">
        <v>5.26</v>
      </c>
      <c r="Q1523" s="25">
        <f t="shared" si="69"/>
        <v>1.3149999999999999</v>
      </c>
      <c r="R1523" s="25">
        <f t="shared" si="70"/>
        <v>6.5749999999999993</v>
      </c>
      <c r="S1523" s="28">
        <f t="shared" si="71"/>
        <v>7.1009999999999991</v>
      </c>
    </row>
    <row r="1524" spans="1:32" s="25" customFormat="1" x14ac:dyDescent="0.25">
      <c r="A1524" s="25">
        <v>1522</v>
      </c>
      <c r="B1524" s="26" t="s">
        <v>7039</v>
      </c>
      <c r="C1524" s="26" t="s">
        <v>3834</v>
      </c>
      <c r="D1524" s="27" t="s">
        <v>3833</v>
      </c>
      <c r="E1524" s="26" t="s">
        <v>1488</v>
      </c>
      <c r="F1524" s="26" t="s">
        <v>304</v>
      </c>
      <c r="G1524" s="26" t="s">
        <v>4273</v>
      </c>
      <c r="H1524" s="26" t="s">
        <v>1285</v>
      </c>
      <c r="I1524" s="26" t="s">
        <v>7038</v>
      </c>
      <c r="J1524" s="28">
        <v>7.9</v>
      </c>
      <c r="K1524" s="25" t="s">
        <v>8472</v>
      </c>
      <c r="L1524" s="29" t="s">
        <v>8444</v>
      </c>
      <c r="M1524" s="25" t="e">
        <f>AVERAGE(SMALL(#REF!,1),SMALL(#REF!,2))</f>
        <v>#REF!</v>
      </c>
      <c r="N1524" s="25" t="e">
        <f>IF(#REF! &lt;=( AVERAGE(SMALL(#REF!,1),SMALL(#REF!,2))),#REF!, "")</f>
        <v>#REF!</v>
      </c>
      <c r="O1524" s="25" t="e">
        <f>AVERAGE(SMALL(#REF!,1),SMALL(#REF!,2))</f>
        <v>#REF!</v>
      </c>
      <c r="P1524" s="28">
        <v>7.9</v>
      </c>
      <c r="Q1524" s="25">
        <f t="shared" si="69"/>
        <v>1.9750000000000001</v>
      </c>
      <c r="R1524" s="25">
        <f t="shared" si="70"/>
        <v>9.875</v>
      </c>
      <c r="S1524" s="28">
        <f t="shared" si="71"/>
        <v>10.664999999999999</v>
      </c>
    </row>
    <row r="1525" spans="1:32" s="25" customFormat="1" ht="31.5" x14ac:dyDescent="0.25">
      <c r="A1525" s="25">
        <v>1523</v>
      </c>
      <c r="B1525" s="26" t="s">
        <v>5492</v>
      </c>
      <c r="C1525" s="26" t="s">
        <v>3943</v>
      </c>
      <c r="D1525" s="27" t="s">
        <v>3940</v>
      </c>
      <c r="E1525" s="26" t="s">
        <v>3946</v>
      </c>
      <c r="F1525" s="26" t="s">
        <v>304</v>
      </c>
      <c r="G1525" s="26" t="s">
        <v>624</v>
      </c>
      <c r="H1525" s="26" t="s">
        <v>1285</v>
      </c>
      <c r="I1525" s="26" t="s">
        <v>5493</v>
      </c>
      <c r="J1525" s="28">
        <v>5.8</v>
      </c>
      <c r="K1525" s="25" t="s">
        <v>8472</v>
      </c>
      <c r="L1525" s="29" t="s">
        <v>8444</v>
      </c>
      <c r="M1525" s="25" t="e">
        <f>AVERAGE(SMALL(#REF!,1),SMALL(#REF!,2))</f>
        <v>#REF!</v>
      </c>
      <c r="N1525" s="25" t="e">
        <f>IF(#REF! &lt;=( AVERAGE(SMALL(#REF!,1),SMALL(#REF!,2))),#REF!, "")</f>
        <v>#REF!</v>
      </c>
      <c r="O1525" s="25" t="e">
        <f>AVERAGE(SMALL(#REF!,1),SMALL(#REF!,2))</f>
        <v>#REF!</v>
      </c>
      <c r="P1525" s="28">
        <v>5.8</v>
      </c>
      <c r="Q1525" s="25">
        <f t="shared" si="69"/>
        <v>1.45</v>
      </c>
      <c r="R1525" s="25">
        <f t="shared" si="70"/>
        <v>7.25</v>
      </c>
      <c r="S1525" s="28">
        <f t="shared" si="71"/>
        <v>7.83</v>
      </c>
    </row>
    <row r="1526" spans="1:32" s="25" customFormat="1" ht="31.5" x14ac:dyDescent="0.25">
      <c r="A1526" s="25">
        <v>1524</v>
      </c>
      <c r="B1526" s="26" t="s">
        <v>5492</v>
      </c>
      <c r="C1526" s="26" t="s">
        <v>3943</v>
      </c>
      <c r="D1526" s="27" t="s">
        <v>3940</v>
      </c>
      <c r="E1526" s="26" t="s">
        <v>3948</v>
      </c>
      <c r="F1526" s="26" t="s">
        <v>304</v>
      </c>
      <c r="G1526" s="26" t="s">
        <v>624</v>
      </c>
      <c r="H1526" s="26" t="s">
        <v>1285</v>
      </c>
      <c r="I1526" s="26" t="s">
        <v>5491</v>
      </c>
      <c r="J1526" s="28">
        <v>8.09</v>
      </c>
      <c r="K1526" s="25" t="s">
        <v>8472</v>
      </c>
      <c r="L1526" s="29" t="s">
        <v>8444</v>
      </c>
      <c r="M1526" s="25" t="e">
        <f>AVERAGE(SMALL(#REF!,1),SMALL(#REF!,2))</f>
        <v>#REF!</v>
      </c>
      <c r="N1526" s="25" t="e">
        <f>IF(#REF! &lt;=( AVERAGE(SMALL(#REF!,1),SMALL(#REF!,2))),#REF!, "")</f>
        <v>#REF!</v>
      </c>
      <c r="O1526" s="25" t="e">
        <f>AVERAGE(SMALL(#REF!,1),SMALL(#REF!,2))</f>
        <v>#REF!</v>
      </c>
      <c r="P1526" s="28">
        <v>8.09</v>
      </c>
      <c r="Q1526" s="25">
        <f t="shared" si="69"/>
        <v>2.0225</v>
      </c>
      <c r="R1526" s="25">
        <f t="shared" si="70"/>
        <v>10.112500000000001</v>
      </c>
      <c r="S1526" s="28">
        <f t="shared" si="71"/>
        <v>10.9215</v>
      </c>
    </row>
    <row r="1527" spans="1:32" s="34" customFormat="1" x14ac:dyDescent="0.25">
      <c r="A1527" s="25">
        <v>1525</v>
      </c>
      <c r="B1527" s="26" t="s">
        <v>6349</v>
      </c>
      <c r="C1527" s="26" t="s">
        <v>6351</v>
      </c>
      <c r="D1527" s="27" t="s">
        <v>6347</v>
      </c>
      <c r="E1527" s="26" t="s">
        <v>83</v>
      </c>
      <c r="F1527" s="26" t="s">
        <v>304</v>
      </c>
      <c r="G1527" s="26" t="s">
        <v>4739</v>
      </c>
      <c r="H1527" s="26" t="s">
        <v>1285</v>
      </c>
      <c r="I1527" s="26" t="s">
        <v>6350</v>
      </c>
      <c r="J1527" s="28">
        <v>2.31</v>
      </c>
      <c r="K1527" s="25" t="s">
        <v>8472</v>
      </c>
      <c r="L1527" s="29" t="s">
        <v>8444</v>
      </c>
      <c r="M1527" s="25" t="e">
        <f>AVERAGE(SMALL(#REF!,1),SMALL(#REF!,2))</f>
        <v>#REF!</v>
      </c>
      <c r="N1527" s="25" t="e">
        <f>IF(#REF! &lt;=( AVERAGE(SMALL(#REF!,1),SMALL(#REF!,2))),#REF!, "")</f>
        <v>#REF!</v>
      </c>
      <c r="O1527" s="25" t="e">
        <f>AVERAGE(SMALL(#REF!,1),SMALL(#REF!,2))</f>
        <v>#REF!</v>
      </c>
      <c r="P1527" s="28">
        <v>2.31</v>
      </c>
      <c r="Q1527" s="25">
        <f t="shared" si="69"/>
        <v>0.57750000000000001</v>
      </c>
      <c r="R1527" s="25">
        <f t="shared" si="70"/>
        <v>2.8875000000000002</v>
      </c>
      <c r="S1527" s="28">
        <f t="shared" si="71"/>
        <v>3.1185</v>
      </c>
      <c r="T1527" s="25"/>
      <c r="U1527" s="25"/>
      <c r="V1527" s="25"/>
      <c r="W1527" s="25"/>
      <c r="X1527" s="25"/>
      <c r="Y1527" s="25"/>
      <c r="Z1527" s="25"/>
      <c r="AA1527" s="25"/>
      <c r="AB1527" s="25"/>
      <c r="AC1527" s="25"/>
      <c r="AD1527" s="25"/>
      <c r="AE1527" s="25"/>
      <c r="AF1527" s="25"/>
    </row>
    <row r="1528" spans="1:32" s="34" customFormat="1" x14ac:dyDescent="0.25">
      <c r="A1528" s="25">
        <v>1526</v>
      </c>
      <c r="B1528" s="26" t="s">
        <v>6349</v>
      </c>
      <c r="C1528" s="26" t="s">
        <v>6351</v>
      </c>
      <c r="D1528" s="27" t="s">
        <v>6347</v>
      </c>
      <c r="E1528" s="26" t="s">
        <v>83</v>
      </c>
      <c r="F1528" s="26" t="s">
        <v>304</v>
      </c>
      <c r="G1528" s="26" t="s">
        <v>885</v>
      </c>
      <c r="H1528" s="26" t="s">
        <v>1285</v>
      </c>
      <c r="I1528" s="26" t="s">
        <v>6350</v>
      </c>
      <c r="J1528" s="28">
        <v>5.38</v>
      </c>
      <c r="K1528" s="25" t="s">
        <v>8472</v>
      </c>
      <c r="L1528" s="29" t="s">
        <v>8444</v>
      </c>
      <c r="M1528" s="25" t="e">
        <f>AVERAGE(SMALL(#REF!,1),SMALL(#REF!,2))</f>
        <v>#REF!</v>
      </c>
      <c r="N1528" s="25" t="e">
        <f>IF(#REF! &lt;=( AVERAGE(SMALL(#REF!,1),SMALL(#REF!,2))),#REF!, "")</f>
        <v>#REF!</v>
      </c>
      <c r="O1528" s="25" t="e">
        <f>AVERAGE(SMALL(#REF!,1),SMALL(#REF!,2))</f>
        <v>#REF!</v>
      </c>
      <c r="P1528" s="28">
        <v>5.38</v>
      </c>
      <c r="Q1528" s="25">
        <f t="shared" si="69"/>
        <v>1.345</v>
      </c>
      <c r="R1528" s="25">
        <f t="shared" si="70"/>
        <v>6.7249999999999996</v>
      </c>
      <c r="S1528" s="28">
        <f t="shared" si="71"/>
        <v>7.2629999999999999</v>
      </c>
      <c r="T1528" s="25"/>
      <c r="U1528" s="25"/>
      <c r="V1528" s="25"/>
      <c r="W1528" s="25"/>
      <c r="X1528" s="25"/>
      <c r="Y1528" s="25"/>
      <c r="Z1528" s="25"/>
      <c r="AA1528" s="25"/>
      <c r="AB1528" s="25"/>
      <c r="AC1528" s="25"/>
      <c r="AD1528" s="25"/>
      <c r="AE1528" s="25"/>
      <c r="AF1528" s="25"/>
    </row>
    <row r="1529" spans="1:32" s="34" customFormat="1" x14ac:dyDescent="0.25">
      <c r="A1529" s="25">
        <v>1527</v>
      </c>
      <c r="B1529" s="26" t="s">
        <v>6349</v>
      </c>
      <c r="C1529" s="26" t="s">
        <v>6351</v>
      </c>
      <c r="D1529" s="27" t="s">
        <v>6347</v>
      </c>
      <c r="E1529" s="26" t="s">
        <v>83</v>
      </c>
      <c r="F1529" s="26" t="s">
        <v>304</v>
      </c>
      <c r="G1529" s="26" t="s">
        <v>8157</v>
      </c>
      <c r="H1529" s="26" t="s">
        <v>1285</v>
      </c>
      <c r="I1529" s="26" t="s">
        <v>6350</v>
      </c>
      <c r="J1529" s="28">
        <v>23.13</v>
      </c>
      <c r="K1529" s="25" t="s">
        <v>8472</v>
      </c>
      <c r="L1529" s="29" t="s">
        <v>8444</v>
      </c>
      <c r="M1529" s="25" t="e">
        <f>AVERAGE(SMALL(#REF!,1),SMALL(#REF!,2))</f>
        <v>#REF!</v>
      </c>
      <c r="N1529" s="25" t="e">
        <f>IF(#REF! &lt;=( AVERAGE(SMALL(#REF!,1),SMALL(#REF!,2))),#REF!, "")</f>
        <v>#REF!</v>
      </c>
      <c r="O1529" s="25" t="e">
        <f>AVERAGE(SMALL(#REF!,1),SMALL(#REF!,2))</f>
        <v>#REF!</v>
      </c>
      <c r="P1529" s="28">
        <v>23.13</v>
      </c>
      <c r="Q1529" s="25">
        <f t="shared" si="69"/>
        <v>3.9321000000000002</v>
      </c>
      <c r="R1529" s="25">
        <f t="shared" si="70"/>
        <v>27.062100000000001</v>
      </c>
      <c r="S1529" s="28">
        <f t="shared" si="71"/>
        <v>29.227068000000003</v>
      </c>
      <c r="T1529" s="25"/>
      <c r="U1529" s="25"/>
      <c r="V1529" s="25"/>
      <c r="W1529" s="25"/>
      <c r="X1529" s="25"/>
      <c r="Y1529" s="25"/>
      <c r="Z1529" s="25"/>
      <c r="AA1529" s="25"/>
      <c r="AB1529" s="25"/>
      <c r="AC1529" s="25"/>
      <c r="AD1529" s="25"/>
      <c r="AE1529" s="25"/>
      <c r="AF1529" s="25"/>
    </row>
    <row r="1530" spans="1:32" s="34" customFormat="1" x14ac:dyDescent="0.25">
      <c r="A1530" s="25">
        <v>1528</v>
      </c>
      <c r="B1530" s="26" t="s">
        <v>6349</v>
      </c>
      <c r="C1530" s="26" t="s">
        <v>6348</v>
      </c>
      <c r="D1530" s="27" t="s">
        <v>6347</v>
      </c>
      <c r="E1530" s="26" t="s">
        <v>187</v>
      </c>
      <c r="F1530" s="26" t="s">
        <v>304</v>
      </c>
      <c r="G1530" s="26" t="s">
        <v>4739</v>
      </c>
      <c r="H1530" s="26" t="s">
        <v>1285</v>
      </c>
      <c r="I1530" s="26" t="s">
        <v>6346</v>
      </c>
      <c r="J1530" s="28">
        <v>3.58</v>
      </c>
      <c r="K1530" s="25" t="s">
        <v>8472</v>
      </c>
      <c r="L1530" s="29" t="s">
        <v>8444</v>
      </c>
      <c r="M1530" s="25" t="e">
        <f>AVERAGE(SMALL(#REF!,1),SMALL(#REF!,2))</f>
        <v>#REF!</v>
      </c>
      <c r="N1530" s="25" t="e">
        <f>IF(#REF! &lt;=( AVERAGE(SMALL(#REF!,1),SMALL(#REF!,2))),#REF!, "")</f>
        <v>#REF!</v>
      </c>
      <c r="O1530" s="25" t="e">
        <f>AVERAGE(SMALL(#REF!,1),SMALL(#REF!,2))</f>
        <v>#REF!</v>
      </c>
      <c r="P1530" s="28">
        <v>3.58</v>
      </c>
      <c r="Q1530" s="25">
        <f t="shared" si="69"/>
        <v>0.89500000000000002</v>
      </c>
      <c r="R1530" s="25">
        <f t="shared" si="70"/>
        <v>4.4749999999999996</v>
      </c>
      <c r="S1530" s="28">
        <f t="shared" si="71"/>
        <v>4.8329999999999993</v>
      </c>
      <c r="T1530" s="25"/>
      <c r="U1530" s="25"/>
      <c r="V1530" s="25"/>
      <c r="W1530" s="25"/>
      <c r="X1530" s="25"/>
      <c r="Y1530" s="25"/>
      <c r="Z1530" s="25"/>
      <c r="AA1530" s="25"/>
      <c r="AB1530" s="25"/>
      <c r="AC1530" s="25"/>
      <c r="AD1530" s="25"/>
      <c r="AE1530" s="25"/>
      <c r="AF1530" s="25"/>
    </row>
    <row r="1531" spans="1:32" s="34" customFormat="1" x14ac:dyDescent="0.25">
      <c r="A1531" s="25">
        <v>1529</v>
      </c>
      <c r="B1531" s="26" t="s">
        <v>6349</v>
      </c>
      <c r="C1531" s="26" t="s">
        <v>6348</v>
      </c>
      <c r="D1531" s="27" t="s">
        <v>6347</v>
      </c>
      <c r="E1531" s="26" t="s">
        <v>187</v>
      </c>
      <c r="F1531" s="26" t="s">
        <v>304</v>
      </c>
      <c r="G1531" s="26" t="s">
        <v>8158</v>
      </c>
      <c r="H1531" s="26" t="s">
        <v>1285</v>
      </c>
      <c r="I1531" s="26" t="s">
        <v>6346</v>
      </c>
      <c r="J1531" s="28">
        <v>6.24</v>
      </c>
      <c r="K1531" s="25" t="s">
        <v>8472</v>
      </c>
      <c r="L1531" s="29" t="s">
        <v>8444</v>
      </c>
      <c r="M1531" s="25" t="e">
        <f>AVERAGE(SMALL(#REF!,1),SMALL(#REF!,2))</f>
        <v>#REF!</v>
      </c>
      <c r="N1531" s="25" t="e">
        <f>IF(#REF! &lt;=( AVERAGE(SMALL(#REF!,1),SMALL(#REF!,2))),#REF!, "")</f>
        <v>#REF!</v>
      </c>
      <c r="O1531" s="25" t="e">
        <f>AVERAGE(SMALL(#REF!,1),SMALL(#REF!,2))</f>
        <v>#REF!</v>
      </c>
      <c r="P1531" s="28">
        <v>6.24</v>
      </c>
      <c r="Q1531" s="25">
        <f t="shared" si="69"/>
        <v>1.56</v>
      </c>
      <c r="R1531" s="25">
        <f t="shared" si="70"/>
        <v>7.8000000000000007</v>
      </c>
      <c r="S1531" s="28">
        <f t="shared" si="71"/>
        <v>8.4240000000000013</v>
      </c>
      <c r="T1531" s="25"/>
      <c r="U1531" s="25"/>
      <c r="V1531" s="25"/>
      <c r="W1531" s="25"/>
      <c r="X1531" s="25"/>
      <c r="Y1531" s="25"/>
      <c r="Z1531" s="25"/>
      <c r="AA1531" s="25"/>
      <c r="AB1531" s="25"/>
      <c r="AC1531" s="25"/>
      <c r="AD1531" s="25"/>
      <c r="AE1531" s="25"/>
      <c r="AF1531" s="25"/>
    </row>
    <row r="1532" spans="1:32" s="34" customFormat="1" x14ac:dyDescent="0.25">
      <c r="A1532" s="25">
        <v>1530</v>
      </c>
      <c r="B1532" s="26" t="s">
        <v>6349</v>
      </c>
      <c r="C1532" s="26" t="s">
        <v>6348</v>
      </c>
      <c r="D1532" s="27" t="s">
        <v>6347</v>
      </c>
      <c r="E1532" s="26" t="s">
        <v>187</v>
      </c>
      <c r="F1532" s="26" t="s">
        <v>304</v>
      </c>
      <c r="G1532" s="26" t="s">
        <v>8157</v>
      </c>
      <c r="H1532" s="26" t="s">
        <v>1285</v>
      </c>
      <c r="I1532" s="26" t="s">
        <v>6346</v>
      </c>
      <c r="J1532" s="28">
        <v>35.799999999999997</v>
      </c>
      <c r="K1532" s="25" t="s">
        <v>8472</v>
      </c>
      <c r="L1532" s="29" t="s">
        <v>8444</v>
      </c>
      <c r="M1532" s="25" t="e">
        <f>AVERAGE(SMALL(#REF!,1),SMALL(#REF!,2))</f>
        <v>#REF!</v>
      </c>
      <c r="N1532" s="25" t="e">
        <f>IF(#REF! &lt;=( AVERAGE(SMALL(#REF!,1),SMALL(#REF!,2))),#REF!, "")</f>
        <v>#REF!</v>
      </c>
      <c r="O1532" s="25" t="e">
        <f>AVERAGE(SMALL(#REF!,1),SMALL(#REF!,2))</f>
        <v>#REF!</v>
      </c>
      <c r="P1532" s="28">
        <v>35.799999999999997</v>
      </c>
      <c r="Q1532" s="25">
        <f t="shared" si="69"/>
        <v>6.0860000000000003</v>
      </c>
      <c r="R1532" s="25">
        <f t="shared" si="70"/>
        <v>41.885999999999996</v>
      </c>
      <c r="S1532" s="28">
        <f t="shared" si="71"/>
        <v>45.236879999999992</v>
      </c>
      <c r="T1532" s="25"/>
      <c r="U1532" s="25"/>
      <c r="V1532" s="25"/>
      <c r="W1532" s="25"/>
      <c r="X1532" s="25"/>
      <c r="Y1532" s="25"/>
      <c r="Z1532" s="25"/>
      <c r="AA1532" s="25"/>
      <c r="AB1532" s="25"/>
      <c r="AC1532" s="25"/>
      <c r="AD1532" s="25"/>
      <c r="AE1532" s="25"/>
      <c r="AF1532" s="25"/>
    </row>
    <row r="1533" spans="1:32" s="34" customFormat="1" ht="31.5" x14ac:dyDescent="0.25">
      <c r="A1533" s="25">
        <v>1531</v>
      </c>
      <c r="B1533" s="26" t="s">
        <v>6446</v>
      </c>
      <c r="C1533" s="26" t="s">
        <v>1788</v>
      </c>
      <c r="D1533" s="27" t="s">
        <v>616</v>
      </c>
      <c r="E1533" s="26" t="s">
        <v>102</v>
      </c>
      <c r="F1533" s="26" t="s">
        <v>58</v>
      </c>
      <c r="G1533" s="26" t="s">
        <v>342</v>
      </c>
      <c r="H1533" s="26" t="s">
        <v>1285</v>
      </c>
      <c r="I1533" s="26" t="s">
        <v>6447</v>
      </c>
      <c r="J1533" s="28">
        <v>4.0599999999999996</v>
      </c>
      <c r="K1533" s="25" t="s">
        <v>8472</v>
      </c>
      <c r="L1533" s="29" t="s">
        <v>8444</v>
      </c>
      <c r="M1533" s="25" t="e">
        <f>AVERAGE(SMALL(#REF!,1),SMALL(#REF!,2))</f>
        <v>#REF!</v>
      </c>
      <c r="N1533" s="25" t="e">
        <f>IF(#REF! &lt;=( AVERAGE(SMALL(#REF!,1),SMALL(#REF!,2))),#REF!, "")</f>
        <v>#REF!</v>
      </c>
      <c r="O1533" s="25" t="e">
        <f>AVERAGE(SMALL(#REF!,1),SMALL(#REF!,2))</f>
        <v>#REF!</v>
      </c>
      <c r="P1533" s="28">
        <v>4.0599999999999996</v>
      </c>
      <c r="Q1533" s="25">
        <f t="shared" si="69"/>
        <v>1.0149999999999999</v>
      </c>
      <c r="R1533" s="25">
        <f t="shared" si="70"/>
        <v>5.0749999999999993</v>
      </c>
      <c r="S1533" s="28">
        <f t="shared" si="71"/>
        <v>5.480999999999999</v>
      </c>
      <c r="T1533" s="25"/>
      <c r="U1533" s="25"/>
      <c r="V1533" s="25"/>
      <c r="W1533" s="25"/>
      <c r="X1533" s="25"/>
      <c r="Y1533" s="25"/>
      <c r="Z1533" s="25"/>
      <c r="AA1533" s="25"/>
      <c r="AB1533" s="25"/>
      <c r="AC1533" s="25"/>
      <c r="AD1533" s="25"/>
      <c r="AE1533" s="25"/>
      <c r="AF1533" s="25"/>
    </row>
    <row r="1534" spans="1:32" s="25" customFormat="1" ht="31.5" x14ac:dyDescent="0.25">
      <c r="A1534" s="25">
        <v>1532</v>
      </c>
      <c r="B1534" s="26" t="s">
        <v>6446</v>
      </c>
      <c r="C1534" s="26" t="s">
        <v>1788</v>
      </c>
      <c r="D1534" s="27" t="s">
        <v>616</v>
      </c>
      <c r="E1534" s="26" t="s">
        <v>99</v>
      </c>
      <c r="F1534" s="26" t="s">
        <v>58</v>
      </c>
      <c r="G1534" s="26" t="s">
        <v>342</v>
      </c>
      <c r="H1534" s="26" t="s">
        <v>1285</v>
      </c>
      <c r="I1534" s="26" t="s">
        <v>6445</v>
      </c>
      <c r="J1534" s="28">
        <v>5.14</v>
      </c>
      <c r="K1534" s="25" t="s">
        <v>8472</v>
      </c>
      <c r="L1534" s="29" t="s">
        <v>8444</v>
      </c>
      <c r="M1534" s="25" t="e">
        <f>AVERAGE(SMALL(#REF!,1),SMALL(#REF!,2))</f>
        <v>#REF!</v>
      </c>
      <c r="N1534" s="25" t="e">
        <f>IF(#REF! &lt;=( AVERAGE(SMALL(#REF!,1),SMALL(#REF!,2))),#REF!, "")</f>
        <v>#REF!</v>
      </c>
      <c r="O1534" s="25" t="e">
        <f>AVERAGE(SMALL(#REF!,1),SMALL(#REF!,2))</f>
        <v>#REF!</v>
      </c>
      <c r="P1534" s="28">
        <v>5.14</v>
      </c>
      <c r="Q1534" s="25">
        <f t="shared" si="69"/>
        <v>1.2849999999999999</v>
      </c>
      <c r="R1534" s="25">
        <f t="shared" si="70"/>
        <v>6.4249999999999998</v>
      </c>
      <c r="S1534" s="28">
        <f t="shared" si="71"/>
        <v>6.9390000000000001</v>
      </c>
    </row>
    <row r="1535" spans="1:32" s="34" customFormat="1" x14ac:dyDescent="0.25">
      <c r="A1535" s="25">
        <v>1533</v>
      </c>
      <c r="B1535" s="26" t="s">
        <v>1281</v>
      </c>
      <c r="C1535" s="26" t="s">
        <v>1282</v>
      </c>
      <c r="D1535" s="27" t="s">
        <v>1284</v>
      </c>
      <c r="E1535" s="26" t="s">
        <v>857</v>
      </c>
      <c r="F1535" s="26" t="s">
        <v>58</v>
      </c>
      <c r="G1535" s="26" t="s">
        <v>1283</v>
      </c>
      <c r="H1535" s="26" t="s">
        <v>1285</v>
      </c>
      <c r="I1535" s="26" t="s">
        <v>1286</v>
      </c>
      <c r="J1535" s="28">
        <v>7.5</v>
      </c>
      <c r="K1535" s="25" t="s">
        <v>8472</v>
      </c>
      <c r="L1535" s="29" t="s">
        <v>8444</v>
      </c>
      <c r="M1535" s="25" t="e">
        <f>AVERAGE(SMALL(#REF!,1),SMALL(#REF!,2))</f>
        <v>#REF!</v>
      </c>
      <c r="N1535" s="25" t="e">
        <f>IF(#REF! &lt;=( AVERAGE(SMALL(#REF!,1),SMALL(#REF!,2))),#REF!, "")</f>
        <v>#REF!</v>
      </c>
      <c r="O1535" s="25" t="e">
        <f>AVERAGE(SMALL(#REF!,1),SMALL(#REF!,2))</f>
        <v>#REF!</v>
      </c>
      <c r="P1535" s="28">
        <v>7.5</v>
      </c>
      <c r="Q1535" s="25">
        <f t="shared" si="69"/>
        <v>1.875</v>
      </c>
      <c r="R1535" s="25">
        <f t="shared" si="70"/>
        <v>9.375</v>
      </c>
      <c r="S1535" s="28">
        <f t="shared" si="71"/>
        <v>10.125</v>
      </c>
      <c r="T1535" s="25"/>
      <c r="U1535" s="25"/>
      <c r="V1535" s="25"/>
      <c r="W1535" s="25"/>
      <c r="X1535" s="25"/>
      <c r="Y1535" s="25"/>
      <c r="Z1535" s="25"/>
      <c r="AA1535" s="25"/>
      <c r="AB1535" s="25"/>
      <c r="AC1535" s="25"/>
      <c r="AD1535" s="25"/>
      <c r="AE1535" s="25"/>
      <c r="AF1535" s="25"/>
    </row>
    <row r="1536" spans="1:32" s="34" customFormat="1" ht="47.25" x14ac:dyDescent="0.25">
      <c r="A1536" s="25">
        <v>1534</v>
      </c>
      <c r="B1536" s="26" t="s">
        <v>6680</v>
      </c>
      <c r="C1536" s="26" t="s">
        <v>6679</v>
      </c>
      <c r="D1536" s="27" t="s">
        <v>1116</v>
      </c>
      <c r="E1536" s="26" t="s">
        <v>1245</v>
      </c>
      <c r="F1536" s="26" t="s">
        <v>430</v>
      </c>
      <c r="G1536" s="26" t="s">
        <v>8190</v>
      </c>
      <c r="H1536" s="26" t="s">
        <v>1285</v>
      </c>
      <c r="I1536" s="26" t="s">
        <v>6678</v>
      </c>
      <c r="J1536" s="28">
        <v>5.2089699999999999</v>
      </c>
      <c r="K1536" s="25" t="s">
        <v>8472</v>
      </c>
      <c r="L1536" s="29" t="s">
        <v>8444</v>
      </c>
      <c r="M1536" s="25" t="e">
        <f>AVERAGE(SMALL(#REF!,1),SMALL(#REF!,2))</f>
        <v>#REF!</v>
      </c>
      <c r="N1536" s="25" t="e">
        <f>IF(#REF! &lt;=( AVERAGE(SMALL(#REF!,1),SMALL(#REF!,2))),#REF!, "")</f>
        <v>#REF!</v>
      </c>
      <c r="O1536" s="25" t="e">
        <f>AVERAGE(SMALL(#REF!,1),SMALL(#REF!,2))</f>
        <v>#REF!</v>
      </c>
      <c r="P1536" s="28">
        <v>5.2089699999999999</v>
      </c>
      <c r="Q1536" s="25">
        <f t="shared" si="69"/>
        <v>1.3022425</v>
      </c>
      <c r="R1536" s="25">
        <f t="shared" si="70"/>
        <v>6.5112125000000001</v>
      </c>
      <c r="S1536" s="28">
        <f t="shared" si="71"/>
        <v>7.0321094999999998</v>
      </c>
      <c r="T1536" s="25"/>
      <c r="U1536" s="25"/>
      <c r="V1536" s="25"/>
      <c r="W1536" s="25"/>
      <c r="X1536" s="25"/>
      <c r="Y1536" s="25"/>
      <c r="Z1536" s="25"/>
      <c r="AA1536" s="25"/>
      <c r="AB1536" s="25"/>
      <c r="AC1536" s="25"/>
      <c r="AD1536" s="25"/>
      <c r="AE1536" s="25"/>
      <c r="AF1536" s="25"/>
    </row>
    <row r="1537" spans="1:19" s="25" customFormat="1" ht="47.25" x14ac:dyDescent="0.25">
      <c r="A1537" s="25">
        <v>1535</v>
      </c>
      <c r="B1537" s="26" t="s">
        <v>6680</v>
      </c>
      <c r="C1537" s="26" t="s">
        <v>6679</v>
      </c>
      <c r="D1537" s="27" t="s">
        <v>1116</v>
      </c>
      <c r="E1537" s="26" t="s">
        <v>1245</v>
      </c>
      <c r="F1537" s="26" t="s">
        <v>430</v>
      </c>
      <c r="G1537" s="26" t="s">
        <v>8191</v>
      </c>
      <c r="H1537" s="26" t="s">
        <v>1285</v>
      </c>
      <c r="I1537" s="26" t="s">
        <v>6678</v>
      </c>
      <c r="J1537" s="28">
        <v>27.47</v>
      </c>
      <c r="K1537" s="25" t="s">
        <v>8472</v>
      </c>
      <c r="L1537" s="29" t="s">
        <v>8444</v>
      </c>
      <c r="M1537" s="25" t="e">
        <f>AVERAGE(SMALL(#REF!,1),SMALL(#REF!,2))</f>
        <v>#REF!</v>
      </c>
      <c r="N1537" s="25" t="e">
        <f>IF(#REF! &lt;=( AVERAGE(SMALL(#REF!,1),SMALL(#REF!,2))),#REF!, "")</f>
        <v>#REF!</v>
      </c>
      <c r="O1537" s="25" t="e">
        <f>AVERAGE(SMALL(#REF!,1),SMALL(#REF!,2))</f>
        <v>#REF!</v>
      </c>
      <c r="P1537" s="28">
        <v>27.47</v>
      </c>
      <c r="Q1537" s="25">
        <f t="shared" si="69"/>
        <v>4.6699000000000002</v>
      </c>
      <c r="R1537" s="25">
        <f t="shared" si="70"/>
        <v>32.139899999999997</v>
      </c>
      <c r="S1537" s="28">
        <f t="shared" si="71"/>
        <v>34.711091999999994</v>
      </c>
    </row>
    <row r="1538" spans="1:19" s="25" customFormat="1" ht="31.5" x14ac:dyDescent="0.25">
      <c r="A1538" s="25">
        <v>1536</v>
      </c>
      <c r="B1538" s="26" t="s">
        <v>5593</v>
      </c>
      <c r="C1538" s="26" t="s">
        <v>5595</v>
      </c>
      <c r="D1538" s="27" t="s">
        <v>3323</v>
      </c>
      <c r="E1538" s="26" t="s">
        <v>45</v>
      </c>
      <c r="F1538" s="26" t="s">
        <v>1019</v>
      </c>
      <c r="G1538" s="26" t="s">
        <v>8192</v>
      </c>
      <c r="H1538" s="26" t="s">
        <v>1285</v>
      </c>
      <c r="I1538" s="26" t="s">
        <v>5594</v>
      </c>
      <c r="J1538" s="28">
        <v>7</v>
      </c>
      <c r="K1538" s="25" t="s">
        <v>8472</v>
      </c>
      <c r="L1538" s="29" t="s">
        <v>8444</v>
      </c>
      <c r="M1538" s="25" t="e">
        <f>AVERAGE(SMALL(#REF!,1),SMALL(#REF!,2))</f>
        <v>#REF!</v>
      </c>
      <c r="N1538" s="25" t="e">
        <f>IF(#REF! &lt;=( AVERAGE(SMALL(#REF!,1),SMALL(#REF!,2))),#REF!, "")</f>
        <v>#REF!</v>
      </c>
      <c r="O1538" s="25" t="e">
        <f>AVERAGE(SMALL(#REF!,1),SMALL(#REF!,2))</f>
        <v>#REF!</v>
      </c>
      <c r="P1538" s="28">
        <v>7</v>
      </c>
      <c r="Q1538" s="25">
        <f t="shared" si="69"/>
        <v>1.75</v>
      </c>
      <c r="R1538" s="25">
        <f t="shared" si="70"/>
        <v>8.75</v>
      </c>
      <c r="S1538" s="28">
        <f t="shared" si="71"/>
        <v>9.4499999999999993</v>
      </c>
    </row>
    <row r="1539" spans="1:19" s="25" customFormat="1" ht="31.5" x14ac:dyDescent="0.25">
      <c r="A1539" s="25">
        <v>1537</v>
      </c>
      <c r="B1539" s="26" t="s">
        <v>5593</v>
      </c>
      <c r="C1539" s="26" t="s">
        <v>5595</v>
      </c>
      <c r="D1539" s="27" t="s">
        <v>3323</v>
      </c>
      <c r="E1539" s="26" t="s">
        <v>45</v>
      </c>
      <c r="F1539" s="26" t="s">
        <v>1019</v>
      </c>
      <c r="G1539" s="26" t="s">
        <v>8193</v>
      </c>
      <c r="H1539" s="26" t="s">
        <v>1285</v>
      </c>
      <c r="I1539" s="26" t="s">
        <v>5594</v>
      </c>
      <c r="J1539" s="28">
        <v>70</v>
      </c>
      <c r="K1539" s="25" t="s">
        <v>8477</v>
      </c>
      <c r="L1539" s="29" t="s">
        <v>8475</v>
      </c>
      <c r="M1539" s="25" t="e">
        <f>AVERAGE(SMALL(#REF!,1),SMALL(#REF!,2))</f>
        <v>#REF!</v>
      </c>
      <c r="N1539" s="25" t="e">
        <f>IF(#REF! &lt;=( AVERAGE(SMALL(#REF!,1),SMALL(#REF!,2))),#REF!, "")</f>
        <v>#REF!</v>
      </c>
      <c r="O1539" s="25" t="e">
        <f>AVERAGE(SMALL(#REF!,1),SMALL(#REF!,2))</f>
        <v>#REF!</v>
      </c>
      <c r="P1539" s="28">
        <v>70</v>
      </c>
      <c r="Q1539" s="25">
        <f t="shared" ref="Q1539:Q1602" si="72">IF(AND(J1539&gt;0,J1539&lt;=10),J1539*0.25,IF(AND(J1539&gt;10,J1539&lt;=50),J1539*0.17,IF(AND(J1539&gt;10,J1539&lt;=100),J1539*0.12,IF(J1539&gt;100,J1539*0.1))))</f>
        <v>8.4</v>
      </c>
      <c r="R1539" s="25">
        <f t="shared" ref="R1539:R1602" si="73">Q1539+J1539</f>
        <v>78.400000000000006</v>
      </c>
      <c r="S1539" s="28">
        <f t="shared" ref="S1539:S1602" si="74">R1539+R1539*0.08</f>
        <v>84.672000000000011</v>
      </c>
    </row>
    <row r="1540" spans="1:19" s="25" customFormat="1" ht="63" x14ac:dyDescent="0.25">
      <c r="A1540" s="25">
        <v>1538</v>
      </c>
      <c r="B1540" s="26" t="s">
        <v>5593</v>
      </c>
      <c r="C1540" s="26" t="s">
        <v>5592</v>
      </c>
      <c r="D1540" s="27" t="s">
        <v>3323</v>
      </c>
      <c r="E1540" s="26" t="s">
        <v>45</v>
      </c>
      <c r="F1540" s="26" t="s">
        <v>181</v>
      </c>
      <c r="G1540" s="26" t="s">
        <v>5814</v>
      </c>
      <c r="H1540" s="26" t="s">
        <v>1285</v>
      </c>
      <c r="I1540" s="26" t="s">
        <v>5591</v>
      </c>
      <c r="J1540" s="28">
        <v>3.3</v>
      </c>
      <c r="K1540" s="25" t="s">
        <v>8472</v>
      </c>
      <c r="L1540" s="29" t="s">
        <v>8444</v>
      </c>
      <c r="M1540" s="25" t="e">
        <f>AVERAGE(SMALL(#REF!,1),SMALL(#REF!,2))</f>
        <v>#REF!</v>
      </c>
      <c r="N1540" s="25" t="e">
        <f>IF(#REF! &lt;=( AVERAGE(SMALL(#REF!,1),SMALL(#REF!,2))),#REF!, "")</f>
        <v>#REF!</v>
      </c>
      <c r="O1540" s="25" t="e">
        <f>AVERAGE(SMALL(#REF!,1),SMALL(#REF!,2))</f>
        <v>#REF!</v>
      </c>
      <c r="P1540" s="28">
        <v>3.3</v>
      </c>
      <c r="Q1540" s="25">
        <f t="shared" si="72"/>
        <v>0.82499999999999996</v>
      </c>
      <c r="R1540" s="25">
        <f t="shared" si="73"/>
        <v>4.125</v>
      </c>
      <c r="S1540" s="28">
        <f t="shared" si="74"/>
        <v>4.4550000000000001</v>
      </c>
    </row>
    <row r="1541" spans="1:19" s="25" customFormat="1" ht="63" x14ac:dyDescent="0.25">
      <c r="A1541" s="25">
        <v>1539</v>
      </c>
      <c r="B1541" s="26" t="s">
        <v>5593</v>
      </c>
      <c r="C1541" s="26" t="s">
        <v>5592</v>
      </c>
      <c r="D1541" s="27" t="s">
        <v>3323</v>
      </c>
      <c r="E1541" s="26" t="s">
        <v>45</v>
      </c>
      <c r="F1541" s="26" t="s">
        <v>181</v>
      </c>
      <c r="G1541" s="26" t="s">
        <v>3723</v>
      </c>
      <c r="H1541" s="26" t="s">
        <v>1285</v>
      </c>
      <c r="I1541" s="26" t="s">
        <v>5591</v>
      </c>
      <c r="J1541" s="28">
        <v>4.13</v>
      </c>
      <c r="K1541" s="25" t="s">
        <v>8472</v>
      </c>
      <c r="L1541" s="29" t="s">
        <v>8444</v>
      </c>
      <c r="M1541" s="25" t="e">
        <f>AVERAGE(SMALL(#REF!,1),SMALL(#REF!,2))</f>
        <v>#REF!</v>
      </c>
      <c r="N1541" s="25" t="e">
        <f>IF(#REF! &lt;=( AVERAGE(SMALL(#REF!,1),SMALL(#REF!,2))),#REF!, "")</f>
        <v>#REF!</v>
      </c>
      <c r="O1541" s="25" t="e">
        <f>AVERAGE(SMALL(#REF!,1),SMALL(#REF!,2))</f>
        <v>#REF!</v>
      </c>
      <c r="P1541" s="28">
        <v>4.13</v>
      </c>
      <c r="Q1541" s="25">
        <f t="shared" si="72"/>
        <v>1.0325</v>
      </c>
      <c r="R1541" s="25">
        <f t="shared" si="73"/>
        <v>5.1624999999999996</v>
      </c>
      <c r="S1541" s="28">
        <f t="shared" si="74"/>
        <v>5.5754999999999999</v>
      </c>
    </row>
    <row r="1542" spans="1:19" s="25" customFormat="1" ht="63" x14ac:dyDescent="0.25">
      <c r="A1542" s="25">
        <v>1540</v>
      </c>
      <c r="B1542" s="26" t="s">
        <v>5593</v>
      </c>
      <c r="C1542" s="26" t="s">
        <v>5592</v>
      </c>
      <c r="D1542" s="27" t="s">
        <v>3323</v>
      </c>
      <c r="E1542" s="26" t="s">
        <v>45</v>
      </c>
      <c r="F1542" s="26" t="s">
        <v>181</v>
      </c>
      <c r="G1542" s="26" t="s">
        <v>4254</v>
      </c>
      <c r="H1542" s="26" t="s">
        <v>1285</v>
      </c>
      <c r="I1542" s="26" t="s">
        <v>5591</v>
      </c>
      <c r="J1542" s="28">
        <v>20.63</v>
      </c>
      <c r="K1542" s="25" t="s">
        <v>8472</v>
      </c>
      <c r="L1542" s="29" t="s">
        <v>8444</v>
      </c>
      <c r="M1542" s="25" t="e">
        <f>AVERAGE(SMALL(#REF!,1),SMALL(#REF!,2))</f>
        <v>#REF!</v>
      </c>
      <c r="N1542" s="25" t="e">
        <f>IF(#REF! &lt;=( AVERAGE(SMALL(#REF!,1),SMALL(#REF!,2))),#REF!, "")</f>
        <v>#REF!</v>
      </c>
      <c r="O1542" s="25" t="e">
        <f>AVERAGE(SMALL(#REF!,1),SMALL(#REF!,2))</f>
        <v>#REF!</v>
      </c>
      <c r="P1542" s="28">
        <v>20.63</v>
      </c>
      <c r="Q1542" s="25">
        <f t="shared" si="72"/>
        <v>3.5070999999999999</v>
      </c>
      <c r="R1542" s="25">
        <f t="shared" si="73"/>
        <v>24.1371</v>
      </c>
      <c r="S1542" s="28">
        <f t="shared" si="74"/>
        <v>26.068068</v>
      </c>
    </row>
    <row r="1543" spans="1:19" s="25" customFormat="1" ht="31.5" x14ac:dyDescent="0.25">
      <c r="A1543" s="25">
        <v>1541</v>
      </c>
      <c r="B1543" s="26" t="s">
        <v>5467</v>
      </c>
      <c r="C1543" s="26" t="s">
        <v>1334</v>
      </c>
      <c r="D1543" s="27" t="s">
        <v>1335</v>
      </c>
      <c r="E1543" s="26" t="s">
        <v>45</v>
      </c>
      <c r="F1543" s="26" t="s">
        <v>181</v>
      </c>
      <c r="G1543" s="26" t="s">
        <v>5814</v>
      </c>
      <c r="H1543" s="26" t="s">
        <v>1285</v>
      </c>
      <c r="I1543" s="26" t="s">
        <v>5468</v>
      </c>
      <c r="J1543" s="28">
        <v>1.1185</v>
      </c>
      <c r="K1543" s="25" t="s">
        <v>8486</v>
      </c>
      <c r="L1543" s="29" t="s">
        <v>8443</v>
      </c>
      <c r="M1543" s="25" t="e">
        <f>AVERAGE(SMALL(#REF!,1),SMALL(#REF!,2))</f>
        <v>#REF!</v>
      </c>
      <c r="N1543" s="25" t="e">
        <f>IF(#REF! &lt;=( AVERAGE(SMALL(#REF!,1),SMALL(#REF!,2))),#REF!, "")</f>
        <v>#REF!</v>
      </c>
      <c r="O1543" s="25" t="e">
        <f>AVERAGE(SMALL(#REF!,1),SMALL(#REF!,2))</f>
        <v>#REF!</v>
      </c>
      <c r="P1543" s="28">
        <v>1.1185</v>
      </c>
      <c r="Q1543" s="25">
        <f t="shared" si="72"/>
        <v>0.27962500000000001</v>
      </c>
      <c r="R1543" s="25">
        <f t="shared" si="73"/>
        <v>1.3981250000000001</v>
      </c>
      <c r="S1543" s="28">
        <f t="shared" si="74"/>
        <v>1.5099750000000001</v>
      </c>
    </row>
    <row r="1544" spans="1:19" s="25" customFormat="1" ht="31.5" x14ac:dyDescent="0.25">
      <c r="A1544" s="25">
        <v>1542</v>
      </c>
      <c r="B1544" s="26" t="s">
        <v>5467</v>
      </c>
      <c r="C1544" s="26" t="s">
        <v>1334</v>
      </c>
      <c r="D1544" s="27" t="s">
        <v>1335</v>
      </c>
      <c r="E1544" s="26" t="s">
        <v>45</v>
      </c>
      <c r="F1544" s="26" t="s">
        <v>181</v>
      </c>
      <c r="G1544" s="26" t="s">
        <v>3723</v>
      </c>
      <c r="H1544" s="26" t="s">
        <v>1285</v>
      </c>
      <c r="I1544" s="26" t="s">
        <v>5468</v>
      </c>
      <c r="J1544" s="28">
        <v>2.6665000000000001</v>
      </c>
      <c r="K1544" s="25" t="s">
        <v>8486</v>
      </c>
      <c r="L1544" s="29" t="s">
        <v>8443</v>
      </c>
      <c r="M1544" s="25" t="e">
        <f>AVERAGE(SMALL(#REF!,1),SMALL(#REF!,2))</f>
        <v>#REF!</v>
      </c>
      <c r="N1544" s="25" t="e">
        <f>IF(#REF! &lt;=( AVERAGE(SMALL(#REF!,1),SMALL(#REF!,2))),#REF!, "")</f>
        <v>#REF!</v>
      </c>
      <c r="O1544" s="25" t="e">
        <f>AVERAGE(SMALL(#REF!,1),SMALL(#REF!,2))</f>
        <v>#REF!</v>
      </c>
      <c r="P1544" s="28">
        <v>2.6665000000000001</v>
      </c>
      <c r="Q1544" s="25">
        <f t="shared" si="72"/>
        <v>0.66662500000000002</v>
      </c>
      <c r="R1544" s="25">
        <f t="shared" si="73"/>
        <v>3.3331249999999999</v>
      </c>
      <c r="S1544" s="28">
        <f t="shared" si="74"/>
        <v>3.5997749999999997</v>
      </c>
    </row>
    <row r="1545" spans="1:19" s="25" customFormat="1" ht="31.5" x14ac:dyDescent="0.25">
      <c r="A1545" s="25">
        <v>1543</v>
      </c>
      <c r="B1545" s="26" t="s">
        <v>5467</v>
      </c>
      <c r="C1545" s="26" t="s">
        <v>1334</v>
      </c>
      <c r="D1545" s="27" t="s">
        <v>1335</v>
      </c>
      <c r="E1545" s="26" t="s">
        <v>45</v>
      </c>
      <c r="F1545" s="26" t="s">
        <v>181</v>
      </c>
      <c r="G1545" s="26" t="s">
        <v>4254</v>
      </c>
      <c r="H1545" s="26" t="s">
        <v>1285</v>
      </c>
      <c r="I1545" s="26" t="s">
        <v>5468</v>
      </c>
      <c r="J1545" s="28">
        <v>7.4779</v>
      </c>
      <c r="K1545" s="25" t="s">
        <v>8486</v>
      </c>
      <c r="L1545" s="29" t="s">
        <v>8443</v>
      </c>
      <c r="M1545" s="25" t="e">
        <f>AVERAGE(SMALL(#REF!,1),SMALL(#REF!,2))</f>
        <v>#REF!</v>
      </c>
      <c r="N1545" s="25" t="e">
        <f>IF(#REF! &lt;=( AVERAGE(SMALL(#REF!,1),SMALL(#REF!,2))),#REF!, "")</f>
        <v>#REF!</v>
      </c>
      <c r="O1545" s="25" t="e">
        <f>AVERAGE(SMALL(#REF!,1),SMALL(#REF!,2))</f>
        <v>#REF!</v>
      </c>
      <c r="P1545" s="28">
        <v>7.4779</v>
      </c>
      <c r="Q1545" s="25">
        <f t="shared" si="72"/>
        <v>1.869475</v>
      </c>
      <c r="R1545" s="25">
        <f t="shared" si="73"/>
        <v>9.3473749999999995</v>
      </c>
      <c r="S1545" s="28">
        <f t="shared" si="74"/>
        <v>10.095165</v>
      </c>
    </row>
    <row r="1546" spans="1:19" s="25" customFormat="1" ht="31.5" x14ac:dyDescent="0.25">
      <c r="A1546" s="25">
        <v>1544</v>
      </c>
      <c r="B1546" s="26" t="s">
        <v>5467</v>
      </c>
      <c r="C1546" s="26" t="s">
        <v>5466</v>
      </c>
      <c r="D1546" s="27" t="s">
        <v>1335</v>
      </c>
      <c r="E1546" s="26" t="s">
        <v>831</v>
      </c>
      <c r="F1546" s="26" t="s">
        <v>942</v>
      </c>
      <c r="G1546" s="26" t="s">
        <v>8128</v>
      </c>
      <c r="H1546" s="26" t="s">
        <v>1285</v>
      </c>
      <c r="I1546" s="26" t="s">
        <v>5465</v>
      </c>
      <c r="J1546" s="28">
        <v>3.73</v>
      </c>
      <c r="K1546" s="25" t="s">
        <v>8472</v>
      </c>
      <c r="L1546" s="29" t="s">
        <v>8444</v>
      </c>
      <c r="M1546" s="25" t="e">
        <f>AVERAGE(SMALL(#REF!,1),SMALL(#REF!,2))</f>
        <v>#REF!</v>
      </c>
      <c r="N1546" s="25" t="e">
        <f>IF(#REF! &lt;=( AVERAGE(SMALL(#REF!,1),SMALL(#REF!,2))),#REF!, "")</f>
        <v>#REF!</v>
      </c>
      <c r="O1546" s="25" t="e">
        <f>AVERAGE(SMALL(#REF!,1),SMALL(#REF!,2))</f>
        <v>#REF!</v>
      </c>
      <c r="P1546" s="28">
        <v>3.73</v>
      </c>
      <c r="Q1546" s="25">
        <f t="shared" si="72"/>
        <v>0.9325</v>
      </c>
      <c r="R1546" s="25">
        <f t="shared" si="73"/>
        <v>4.6624999999999996</v>
      </c>
      <c r="S1546" s="28">
        <f t="shared" si="74"/>
        <v>5.0354999999999999</v>
      </c>
    </row>
    <row r="1547" spans="1:19" s="25" customFormat="1" ht="31.5" x14ac:dyDescent="0.25">
      <c r="A1547" s="25">
        <v>1545</v>
      </c>
      <c r="B1547" s="26" t="s">
        <v>5467</v>
      </c>
      <c r="C1547" s="26" t="s">
        <v>5466</v>
      </c>
      <c r="D1547" s="27" t="s">
        <v>1335</v>
      </c>
      <c r="E1547" s="26" t="s">
        <v>831</v>
      </c>
      <c r="F1547" s="26" t="s">
        <v>942</v>
      </c>
      <c r="G1547" s="26" t="s">
        <v>8129</v>
      </c>
      <c r="H1547" s="26" t="s">
        <v>1285</v>
      </c>
      <c r="I1547" s="26" t="s">
        <v>5465</v>
      </c>
      <c r="J1547" s="28">
        <v>3.6336499999999998</v>
      </c>
      <c r="K1547" s="25" t="s">
        <v>8486</v>
      </c>
      <c r="L1547" s="29" t="s">
        <v>8443</v>
      </c>
      <c r="M1547" s="25" t="e">
        <f>AVERAGE(SMALL(#REF!,1),SMALL(#REF!,2))</f>
        <v>#REF!</v>
      </c>
      <c r="N1547" s="25" t="e">
        <f>IF(#REF! &lt;=( AVERAGE(SMALL(#REF!,1),SMALL(#REF!,2))),#REF!, "")</f>
        <v>#REF!</v>
      </c>
      <c r="O1547" s="25" t="e">
        <f>AVERAGE(SMALL(#REF!,1),SMALL(#REF!,2))</f>
        <v>#REF!</v>
      </c>
      <c r="P1547" s="28">
        <v>3.6336499999999998</v>
      </c>
      <c r="Q1547" s="25">
        <f t="shared" si="72"/>
        <v>0.90841249999999996</v>
      </c>
      <c r="R1547" s="25">
        <f t="shared" si="73"/>
        <v>4.5420625000000001</v>
      </c>
      <c r="S1547" s="28">
        <f t="shared" si="74"/>
        <v>4.9054275000000001</v>
      </c>
    </row>
    <row r="1548" spans="1:19" s="25" customFormat="1" ht="31.5" x14ac:dyDescent="0.25">
      <c r="A1548" s="25">
        <v>1546</v>
      </c>
      <c r="B1548" s="26" t="s">
        <v>5464</v>
      </c>
      <c r="C1548" s="26" t="s">
        <v>5463</v>
      </c>
      <c r="D1548" s="27" t="s">
        <v>1335</v>
      </c>
      <c r="E1548" s="26" t="s">
        <v>1199</v>
      </c>
      <c r="F1548" s="26" t="s">
        <v>662</v>
      </c>
      <c r="G1548" s="26" t="s">
        <v>8130</v>
      </c>
      <c r="H1548" s="26" t="s">
        <v>1285</v>
      </c>
      <c r="I1548" s="26" t="s">
        <v>5462</v>
      </c>
      <c r="J1548" s="28">
        <v>2</v>
      </c>
      <c r="K1548" s="25" t="s">
        <v>8472</v>
      </c>
      <c r="L1548" s="29" t="s">
        <v>8444</v>
      </c>
      <c r="M1548" s="25" t="e">
        <f>AVERAGE(SMALL(#REF!,1),SMALL(#REF!,2))</f>
        <v>#REF!</v>
      </c>
      <c r="N1548" s="25" t="e">
        <f>IF(#REF! &lt;=( AVERAGE(SMALL(#REF!,1),SMALL(#REF!,2))),#REF!, "")</f>
        <v>#REF!</v>
      </c>
      <c r="O1548" s="25" t="e">
        <f>AVERAGE(SMALL(#REF!,1),SMALL(#REF!,2))</f>
        <v>#REF!</v>
      </c>
      <c r="P1548" s="28">
        <v>2</v>
      </c>
      <c r="Q1548" s="25">
        <f t="shared" si="72"/>
        <v>0.5</v>
      </c>
      <c r="R1548" s="25">
        <f t="shared" si="73"/>
        <v>2.5</v>
      </c>
      <c r="S1548" s="28">
        <f t="shared" si="74"/>
        <v>2.7</v>
      </c>
    </row>
    <row r="1549" spans="1:19" s="25" customFormat="1" ht="31.5" x14ac:dyDescent="0.25">
      <c r="A1549" s="25">
        <v>1547</v>
      </c>
      <c r="B1549" s="26" t="s">
        <v>5464</v>
      </c>
      <c r="C1549" s="26" t="s">
        <v>5463</v>
      </c>
      <c r="D1549" s="27" t="s">
        <v>1335</v>
      </c>
      <c r="E1549" s="26" t="s">
        <v>1199</v>
      </c>
      <c r="F1549" s="26" t="s">
        <v>662</v>
      </c>
      <c r="G1549" s="26" t="s">
        <v>8131</v>
      </c>
      <c r="H1549" s="26" t="s">
        <v>1285</v>
      </c>
      <c r="I1549" s="26" t="s">
        <v>5462</v>
      </c>
      <c r="J1549" s="28">
        <v>2.98</v>
      </c>
      <c r="K1549" s="25" t="s">
        <v>8472</v>
      </c>
      <c r="L1549" s="29" t="s">
        <v>8444</v>
      </c>
      <c r="M1549" s="25" t="e">
        <f>AVERAGE(SMALL(#REF!,1),SMALL(#REF!,2))</f>
        <v>#REF!</v>
      </c>
      <c r="N1549" s="25" t="e">
        <f>IF(#REF! &lt;=( AVERAGE(SMALL(#REF!,1),SMALL(#REF!,2))),#REF!, "")</f>
        <v>#REF!</v>
      </c>
      <c r="O1549" s="25" t="e">
        <f>AVERAGE(SMALL(#REF!,1),SMALL(#REF!,2))</f>
        <v>#REF!</v>
      </c>
      <c r="P1549" s="28">
        <v>2.98</v>
      </c>
      <c r="Q1549" s="25">
        <f t="shared" si="72"/>
        <v>0.745</v>
      </c>
      <c r="R1549" s="25">
        <f t="shared" si="73"/>
        <v>3.7250000000000001</v>
      </c>
      <c r="S1549" s="28">
        <f t="shared" si="74"/>
        <v>4.0229999999999997</v>
      </c>
    </row>
    <row r="1550" spans="1:19" s="25" customFormat="1" ht="31.5" x14ac:dyDescent="0.25">
      <c r="A1550" s="25">
        <v>1548</v>
      </c>
      <c r="B1550" s="26" t="s">
        <v>5314</v>
      </c>
      <c r="C1550" s="26" t="s">
        <v>5313</v>
      </c>
      <c r="D1550" s="27" t="s">
        <v>5312</v>
      </c>
      <c r="E1550" s="26" t="s">
        <v>45</v>
      </c>
      <c r="F1550" s="26" t="s">
        <v>1019</v>
      </c>
      <c r="G1550" s="26" t="s">
        <v>8172</v>
      </c>
      <c r="H1550" s="26" t="s">
        <v>1285</v>
      </c>
      <c r="I1550" s="26" t="s">
        <v>5311</v>
      </c>
      <c r="J1550" s="28">
        <v>19.71</v>
      </c>
      <c r="K1550" s="25" t="s">
        <v>8472</v>
      </c>
      <c r="L1550" s="29" t="s">
        <v>8444</v>
      </c>
      <c r="M1550" s="25" t="e">
        <f>AVERAGE(SMALL(#REF!,1),SMALL(#REF!,2))</f>
        <v>#REF!</v>
      </c>
      <c r="N1550" s="25" t="e">
        <f>IF(#REF! &lt;=( AVERAGE(SMALL(#REF!,1),SMALL(#REF!,2))),#REF!, "")</f>
        <v>#REF!</v>
      </c>
      <c r="O1550" s="25" t="e">
        <f>AVERAGE(SMALL(#REF!,1),SMALL(#REF!,2))</f>
        <v>#REF!</v>
      </c>
      <c r="P1550" s="28">
        <v>19.71</v>
      </c>
      <c r="Q1550" s="25">
        <f t="shared" si="72"/>
        <v>3.3507000000000002</v>
      </c>
      <c r="R1550" s="25">
        <f t="shared" si="73"/>
        <v>23.060700000000001</v>
      </c>
      <c r="S1550" s="28">
        <f t="shared" si="74"/>
        <v>24.905556000000001</v>
      </c>
    </row>
    <row r="1551" spans="1:19" s="25" customFormat="1" ht="78.75" x14ac:dyDescent="0.25">
      <c r="A1551" s="25">
        <v>1549</v>
      </c>
      <c r="B1551" s="26" t="s">
        <v>6263</v>
      </c>
      <c r="C1551" s="26" t="s">
        <v>6262</v>
      </c>
      <c r="D1551" s="27" t="s">
        <v>593</v>
      </c>
      <c r="E1551" s="26" t="s">
        <v>6261</v>
      </c>
      <c r="F1551" s="26" t="s">
        <v>58</v>
      </c>
      <c r="G1551" s="26" t="s">
        <v>4530</v>
      </c>
      <c r="H1551" s="26" t="s">
        <v>1285</v>
      </c>
      <c r="I1551" s="26" t="s">
        <v>6260</v>
      </c>
      <c r="J1551" s="28">
        <v>4.05</v>
      </c>
      <c r="K1551" s="25" t="s">
        <v>8472</v>
      </c>
      <c r="L1551" s="29" t="s">
        <v>8444</v>
      </c>
      <c r="M1551" s="25" t="e">
        <f>AVERAGE(SMALL(#REF!,1),SMALL(#REF!,2))</f>
        <v>#REF!</v>
      </c>
      <c r="N1551" s="25" t="e">
        <f>IF(#REF! &lt;=( AVERAGE(SMALL(#REF!,1),SMALL(#REF!,2))),#REF!, "")</f>
        <v>#REF!</v>
      </c>
      <c r="O1551" s="25" t="e">
        <f>AVERAGE(SMALL(#REF!,1),SMALL(#REF!,2))</f>
        <v>#REF!</v>
      </c>
      <c r="P1551" s="28">
        <v>4.05</v>
      </c>
      <c r="Q1551" s="25">
        <f t="shared" si="72"/>
        <v>1.0125</v>
      </c>
      <c r="R1551" s="25">
        <f t="shared" si="73"/>
        <v>5.0625</v>
      </c>
      <c r="S1551" s="28">
        <f t="shared" si="74"/>
        <v>5.4675000000000002</v>
      </c>
    </row>
    <row r="1552" spans="1:19" s="25" customFormat="1" ht="78.75" x14ac:dyDescent="0.25">
      <c r="A1552" s="25">
        <v>1550</v>
      </c>
      <c r="B1552" s="26" t="s">
        <v>6263</v>
      </c>
      <c r="C1552" s="26" t="s">
        <v>6262</v>
      </c>
      <c r="D1552" s="27" t="s">
        <v>593</v>
      </c>
      <c r="E1552" s="26" t="s">
        <v>6261</v>
      </c>
      <c r="F1552" s="26" t="s">
        <v>58</v>
      </c>
      <c r="G1552" s="26" t="s">
        <v>866</v>
      </c>
      <c r="H1552" s="26" t="s">
        <v>1285</v>
      </c>
      <c r="I1552" s="26" t="s">
        <v>6260</v>
      </c>
      <c r="J1552" s="28">
        <v>5.0599999999999996</v>
      </c>
      <c r="K1552" s="25" t="s">
        <v>8472</v>
      </c>
      <c r="L1552" s="29" t="s">
        <v>8444</v>
      </c>
      <c r="M1552" s="25" t="e">
        <f>AVERAGE(SMALL(#REF!,1),SMALL(#REF!,2))</f>
        <v>#REF!</v>
      </c>
      <c r="N1552" s="25" t="e">
        <f>IF(#REF! &lt;=( AVERAGE(SMALL(#REF!,1),SMALL(#REF!,2))),#REF!, "")</f>
        <v>#REF!</v>
      </c>
      <c r="O1552" s="25" t="e">
        <f>AVERAGE(SMALL(#REF!,1),SMALL(#REF!,2))</f>
        <v>#REF!</v>
      </c>
      <c r="P1552" s="28">
        <v>5.0599999999999996</v>
      </c>
      <c r="Q1552" s="25">
        <f t="shared" si="72"/>
        <v>1.2649999999999999</v>
      </c>
      <c r="R1552" s="25">
        <f t="shared" si="73"/>
        <v>6.3249999999999993</v>
      </c>
      <c r="S1552" s="28">
        <f t="shared" si="74"/>
        <v>6.8309999999999995</v>
      </c>
    </row>
    <row r="1553" spans="1:19" s="25" customFormat="1" ht="78.75" x14ac:dyDescent="0.25">
      <c r="A1553" s="25">
        <v>1551</v>
      </c>
      <c r="B1553" s="26" t="s">
        <v>6263</v>
      </c>
      <c r="C1553" s="26" t="s">
        <v>6262</v>
      </c>
      <c r="D1553" s="27" t="s">
        <v>593</v>
      </c>
      <c r="E1553" s="26" t="s">
        <v>6261</v>
      </c>
      <c r="F1553" s="26" t="s">
        <v>58</v>
      </c>
      <c r="G1553" s="26" t="s">
        <v>8178</v>
      </c>
      <c r="H1553" s="26" t="s">
        <v>1285</v>
      </c>
      <c r="I1553" s="26" t="s">
        <v>6260</v>
      </c>
      <c r="J1553" s="28">
        <v>5.32</v>
      </c>
      <c r="K1553" s="25" t="s">
        <v>8472</v>
      </c>
      <c r="L1553" s="29" t="s">
        <v>8444</v>
      </c>
      <c r="M1553" s="25" t="e">
        <f>AVERAGE(SMALL(#REF!,1),SMALL(#REF!,2))</f>
        <v>#REF!</v>
      </c>
      <c r="N1553" s="25" t="e">
        <f>IF(#REF! &lt;=( AVERAGE(SMALL(#REF!,1),SMALL(#REF!,2))),#REF!, "")</f>
        <v>#REF!</v>
      </c>
      <c r="O1553" s="25" t="e">
        <f>AVERAGE(SMALL(#REF!,1),SMALL(#REF!,2))</f>
        <v>#REF!</v>
      </c>
      <c r="P1553" s="28">
        <v>5.32</v>
      </c>
      <c r="Q1553" s="25">
        <f t="shared" si="72"/>
        <v>1.33</v>
      </c>
      <c r="R1553" s="25">
        <f t="shared" si="73"/>
        <v>6.65</v>
      </c>
      <c r="S1553" s="28">
        <f t="shared" si="74"/>
        <v>7.1820000000000004</v>
      </c>
    </row>
    <row r="1554" spans="1:19" s="25" customFormat="1" ht="78.75" x14ac:dyDescent="0.25">
      <c r="A1554" s="25">
        <v>1552</v>
      </c>
      <c r="B1554" s="26" t="s">
        <v>6263</v>
      </c>
      <c r="C1554" s="26" t="s">
        <v>6262</v>
      </c>
      <c r="D1554" s="27" t="s">
        <v>593</v>
      </c>
      <c r="E1554" s="26" t="s">
        <v>6261</v>
      </c>
      <c r="F1554" s="26" t="s">
        <v>58</v>
      </c>
      <c r="G1554" s="26" t="s">
        <v>7921</v>
      </c>
      <c r="H1554" s="26" t="s">
        <v>1285</v>
      </c>
      <c r="I1554" s="26" t="s">
        <v>6260</v>
      </c>
      <c r="J1554" s="28">
        <v>25.31</v>
      </c>
      <c r="K1554" s="25" t="s">
        <v>8472</v>
      </c>
      <c r="L1554" s="29" t="s">
        <v>8444</v>
      </c>
      <c r="M1554" s="25" t="e">
        <f>AVERAGE(SMALL(#REF!,1),SMALL(#REF!,2))</f>
        <v>#REF!</v>
      </c>
      <c r="N1554" s="25" t="e">
        <f>IF(#REF! &lt;=( AVERAGE(SMALL(#REF!,1),SMALL(#REF!,2))),#REF!, "")</f>
        <v>#REF!</v>
      </c>
      <c r="O1554" s="25" t="e">
        <f>AVERAGE(SMALL(#REF!,1),SMALL(#REF!,2))</f>
        <v>#REF!</v>
      </c>
      <c r="P1554" s="28">
        <v>25.31</v>
      </c>
      <c r="Q1554" s="25">
        <f t="shared" si="72"/>
        <v>4.3026999999999997</v>
      </c>
      <c r="R1554" s="25">
        <f t="shared" si="73"/>
        <v>29.612699999999997</v>
      </c>
      <c r="S1554" s="28">
        <f t="shared" si="74"/>
        <v>31.981715999999995</v>
      </c>
    </row>
    <row r="1555" spans="1:19" s="25" customFormat="1" ht="63" x14ac:dyDescent="0.25">
      <c r="A1555" s="25">
        <v>1553</v>
      </c>
      <c r="B1555" s="26" t="s">
        <v>6259</v>
      </c>
      <c r="C1555" s="26" t="s">
        <v>6258</v>
      </c>
      <c r="D1555" s="27" t="s">
        <v>593</v>
      </c>
      <c r="E1555" s="26" t="s">
        <v>591</v>
      </c>
      <c r="F1555" s="26" t="s">
        <v>58</v>
      </c>
      <c r="G1555" s="26" t="s">
        <v>8182</v>
      </c>
      <c r="H1555" s="26" t="s">
        <v>1285</v>
      </c>
      <c r="I1555" s="26" t="s">
        <v>6257</v>
      </c>
      <c r="J1555" s="28">
        <v>2.004</v>
      </c>
      <c r="K1555" s="25" t="s">
        <v>8477</v>
      </c>
      <c r="L1555" s="29" t="s">
        <v>8475</v>
      </c>
      <c r="M1555" s="25" t="e">
        <f>AVERAGE(SMALL(#REF!,1),SMALL(#REF!,2))</f>
        <v>#REF!</v>
      </c>
      <c r="N1555" s="25" t="e">
        <f>IF(#REF! &lt;=( AVERAGE(SMALL(#REF!,1),SMALL(#REF!,2))),#REF!, "")</f>
        <v>#REF!</v>
      </c>
      <c r="O1555" s="25" t="e">
        <f>AVERAGE(SMALL(#REF!,1),SMALL(#REF!,2))</f>
        <v>#REF!</v>
      </c>
      <c r="P1555" s="28">
        <v>2.004</v>
      </c>
      <c r="Q1555" s="25">
        <f t="shared" si="72"/>
        <v>0.501</v>
      </c>
      <c r="R1555" s="25">
        <f t="shared" si="73"/>
        <v>2.5049999999999999</v>
      </c>
      <c r="S1555" s="28">
        <f t="shared" si="74"/>
        <v>2.7054</v>
      </c>
    </row>
    <row r="1556" spans="1:19" s="25" customFormat="1" ht="63" x14ac:dyDescent="0.25">
      <c r="A1556" s="25">
        <v>1554</v>
      </c>
      <c r="B1556" s="26" t="s">
        <v>6259</v>
      </c>
      <c r="C1556" s="26" t="s">
        <v>6258</v>
      </c>
      <c r="D1556" s="27" t="s">
        <v>593</v>
      </c>
      <c r="E1556" s="26" t="s">
        <v>591</v>
      </c>
      <c r="F1556" s="26" t="s">
        <v>58</v>
      </c>
      <c r="G1556" s="26" t="s">
        <v>8183</v>
      </c>
      <c r="H1556" s="26" t="s">
        <v>1285</v>
      </c>
      <c r="I1556" s="26" t="s">
        <v>6257</v>
      </c>
      <c r="J1556" s="28">
        <v>2.863</v>
      </c>
      <c r="K1556" s="25" t="s">
        <v>8477</v>
      </c>
      <c r="L1556" s="29" t="s">
        <v>8475</v>
      </c>
      <c r="M1556" s="25" t="e">
        <f>AVERAGE(SMALL(#REF!,1),SMALL(#REF!,2))</f>
        <v>#REF!</v>
      </c>
      <c r="N1556" s="25" t="e">
        <f>IF(#REF! &lt;=( AVERAGE(SMALL(#REF!,1),SMALL(#REF!,2))),#REF!, "")</f>
        <v>#REF!</v>
      </c>
      <c r="O1556" s="25" t="e">
        <f>AVERAGE(SMALL(#REF!,1),SMALL(#REF!,2))</f>
        <v>#REF!</v>
      </c>
      <c r="P1556" s="28">
        <v>2.863</v>
      </c>
      <c r="Q1556" s="25">
        <f t="shared" si="72"/>
        <v>0.71575</v>
      </c>
      <c r="R1556" s="25">
        <f t="shared" si="73"/>
        <v>3.5787499999999999</v>
      </c>
      <c r="S1556" s="28">
        <f t="shared" si="74"/>
        <v>3.8650500000000001</v>
      </c>
    </row>
    <row r="1557" spans="1:19" s="25" customFormat="1" ht="63" x14ac:dyDescent="0.25">
      <c r="A1557" s="25">
        <v>1555</v>
      </c>
      <c r="B1557" s="26" t="s">
        <v>6259</v>
      </c>
      <c r="C1557" s="26" t="s">
        <v>6258</v>
      </c>
      <c r="D1557" s="27" t="s">
        <v>593</v>
      </c>
      <c r="E1557" s="26" t="s">
        <v>591</v>
      </c>
      <c r="F1557" s="26" t="s">
        <v>58</v>
      </c>
      <c r="G1557" s="26" t="s">
        <v>8184</v>
      </c>
      <c r="H1557" s="26" t="s">
        <v>1285</v>
      </c>
      <c r="I1557" s="26" t="s">
        <v>6257</v>
      </c>
      <c r="J1557" s="28">
        <v>4.0084999999999997</v>
      </c>
      <c r="K1557" s="25" t="s">
        <v>8477</v>
      </c>
      <c r="L1557" s="29" t="s">
        <v>8475</v>
      </c>
      <c r="M1557" s="25" t="e">
        <f>AVERAGE(SMALL(#REF!,1),SMALL(#REF!,2))</f>
        <v>#REF!</v>
      </c>
      <c r="N1557" s="25" t="e">
        <f>IF(#REF! &lt;=( AVERAGE(SMALL(#REF!,1),SMALL(#REF!,2))),#REF!, "")</f>
        <v>#REF!</v>
      </c>
      <c r="O1557" s="25" t="e">
        <f>AVERAGE(SMALL(#REF!,1),SMALL(#REF!,2))</f>
        <v>#REF!</v>
      </c>
      <c r="P1557" s="28">
        <v>4.0084999999999997</v>
      </c>
      <c r="Q1557" s="25">
        <f t="shared" si="72"/>
        <v>1.0021249999999999</v>
      </c>
      <c r="R1557" s="25">
        <f t="shared" si="73"/>
        <v>5.0106249999999992</v>
      </c>
      <c r="S1557" s="28">
        <f t="shared" si="74"/>
        <v>5.4114749999999994</v>
      </c>
    </row>
    <row r="1558" spans="1:19" s="25" customFormat="1" ht="63" x14ac:dyDescent="0.25">
      <c r="A1558" s="25">
        <v>1556</v>
      </c>
      <c r="B1558" s="26" t="s">
        <v>6259</v>
      </c>
      <c r="C1558" s="26" t="s">
        <v>6258</v>
      </c>
      <c r="D1558" s="27" t="s">
        <v>593</v>
      </c>
      <c r="E1558" s="26" t="s">
        <v>591</v>
      </c>
      <c r="F1558" s="26" t="s">
        <v>58</v>
      </c>
      <c r="G1558" s="26" t="s">
        <v>8185</v>
      </c>
      <c r="H1558" s="26" t="s">
        <v>1285</v>
      </c>
      <c r="I1558" s="26" t="s">
        <v>6257</v>
      </c>
      <c r="J1558" s="28">
        <v>5.726</v>
      </c>
      <c r="K1558" s="25" t="s">
        <v>8477</v>
      </c>
      <c r="L1558" s="29" t="s">
        <v>8475</v>
      </c>
      <c r="M1558" s="25" t="e">
        <f>AVERAGE(SMALL(#REF!,1),SMALL(#REF!,2))</f>
        <v>#REF!</v>
      </c>
      <c r="N1558" s="25" t="e">
        <f>IF(#REF! &lt;=( AVERAGE(SMALL(#REF!,1),SMALL(#REF!,2))),#REF!, "")</f>
        <v>#REF!</v>
      </c>
      <c r="O1558" s="25" t="e">
        <f>AVERAGE(SMALL(#REF!,1),SMALL(#REF!,2))</f>
        <v>#REF!</v>
      </c>
      <c r="P1558" s="28">
        <v>5.726</v>
      </c>
      <c r="Q1558" s="25">
        <f t="shared" si="72"/>
        <v>1.4315</v>
      </c>
      <c r="R1558" s="25">
        <f t="shared" si="73"/>
        <v>7.1574999999999998</v>
      </c>
      <c r="S1558" s="28">
        <f t="shared" si="74"/>
        <v>7.7301000000000002</v>
      </c>
    </row>
    <row r="1559" spans="1:19" s="25" customFormat="1" ht="78.75" x14ac:dyDescent="0.25">
      <c r="A1559" s="25">
        <v>1557</v>
      </c>
      <c r="B1559" s="26" t="s">
        <v>4938</v>
      </c>
      <c r="C1559" s="26" t="s">
        <v>6256</v>
      </c>
      <c r="D1559" s="27" t="s">
        <v>593</v>
      </c>
      <c r="E1559" s="26" t="s">
        <v>683</v>
      </c>
      <c r="F1559" s="26" t="s">
        <v>58</v>
      </c>
      <c r="G1559" s="26" t="s">
        <v>8186</v>
      </c>
      <c r="H1559" s="26" t="s">
        <v>1285</v>
      </c>
      <c r="I1559" s="26" t="s">
        <v>6255</v>
      </c>
      <c r="J1559" s="28">
        <v>3.66</v>
      </c>
      <c r="K1559" s="25" t="s">
        <v>8477</v>
      </c>
      <c r="L1559" s="29" t="s">
        <v>8475</v>
      </c>
      <c r="M1559" s="25" t="e">
        <f>AVERAGE(SMALL(#REF!,1),SMALL(#REF!,2))</f>
        <v>#REF!</v>
      </c>
      <c r="N1559" s="25" t="e">
        <f>IF(#REF! &lt;=( AVERAGE(SMALL(#REF!,1),SMALL(#REF!,2))),#REF!, "")</f>
        <v>#REF!</v>
      </c>
      <c r="O1559" s="25" t="e">
        <f>AVERAGE(SMALL(#REF!,1),SMALL(#REF!,2))</f>
        <v>#REF!</v>
      </c>
      <c r="P1559" s="28">
        <v>3.66</v>
      </c>
      <c r="Q1559" s="25">
        <f t="shared" si="72"/>
        <v>0.91500000000000004</v>
      </c>
      <c r="R1559" s="25">
        <f t="shared" si="73"/>
        <v>4.5750000000000002</v>
      </c>
      <c r="S1559" s="28">
        <f t="shared" si="74"/>
        <v>4.9409999999999998</v>
      </c>
    </row>
    <row r="1560" spans="1:19" s="25" customFormat="1" ht="78.75" x14ac:dyDescent="0.25">
      <c r="A1560" s="25">
        <v>1558</v>
      </c>
      <c r="B1560" s="26" t="s">
        <v>4938</v>
      </c>
      <c r="C1560" s="26" t="s">
        <v>6256</v>
      </c>
      <c r="D1560" s="27" t="s">
        <v>593</v>
      </c>
      <c r="E1560" s="26" t="s">
        <v>683</v>
      </c>
      <c r="F1560" s="26" t="s">
        <v>58</v>
      </c>
      <c r="G1560" s="26" t="s">
        <v>8187</v>
      </c>
      <c r="H1560" s="26" t="s">
        <v>1285</v>
      </c>
      <c r="I1560" s="26" t="s">
        <v>6255</v>
      </c>
      <c r="J1560" s="28">
        <v>4.58</v>
      </c>
      <c r="K1560" s="25" t="s">
        <v>8477</v>
      </c>
      <c r="L1560" s="29" t="s">
        <v>8475</v>
      </c>
      <c r="M1560" s="25" t="e">
        <f>AVERAGE(SMALL(#REF!,1),SMALL(#REF!,2))</f>
        <v>#REF!</v>
      </c>
      <c r="N1560" s="25" t="e">
        <f>IF(#REF! &lt;=( AVERAGE(SMALL(#REF!,1),SMALL(#REF!,2))),#REF!, "")</f>
        <v>#REF!</v>
      </c>
      <c r="O1560" s="25" t="e">
        <f>AVERAGE(SMALL(#REF!,1),SMALL(#REF!,2))</f>
        <v>#REF!</v>
      </c>
      <c r="P1560" s="28">
        <v>4.58</v>
      </c>
      <c r="Q1560" s="25">
        <f t="shared" si="72"/>
        <v>1.145</v>
      </c>
      <c r="R1560" s="25">
        <f t="shared" si="73"/>
        <v>5.7249999999999996</v>
      </c>
      <c r="S1560" s="28">
        <f t="shared" si="74"/>
        <v>6.1829999999999998</v>
      </c>
    </row>
    <row r="1561" spans="1:19" s="25" customFormat="1" ht="78.75" x14ac:dyDescent="0.25">
      <c r="A1561" s="25">
        <v>1559</v>
      </c>
      <c r="B1561" s="26" t="s">
        <v>4938</v>
      </c>
      <c r="C1561" s="26" t="s">
        <v>6256</v>
      </c>
      <c r="D1561" s="27" t="s">
        <v>593</v>
      </c>
      <c r="E1561" s="26" t="s">
        <v>683</v>
      </c>
      <c r="F1561" s="26" t="s">
        <v>58</v>
      </c>
      <c r="G1561" s="26" t="s">
        <v>6989</v>
      </c>
      <c r="H1561" s="26" t="s">
        <v>1285</v>
      </c>
      <c r="I1561" s="26" t="s">
        <v>6255</v>
      </c>
      <c r="J1561" s="28">
        <v>6.4116</v>
      </c>
      <c r="K1561" s="25" t="s">
        <v>8477</v>
      </c>
      <c r="L1561" s="29" t="s">
        <v>8475</v>
      </c>
      <c r="M1561" s="25" t="e">
        <f>AVERAGE(SMALL(#REF!,1),SMALL(#REF!,2))</f>
        <v>#REF!</v>
      </c>
      <c r="N1561" s="25" t="e">
        <f>IF(#REF! &lt;=( AVERAGE(SMALL(#REF!,1),SMALL(#REF!,2))),#REF!, "")</f>
        <v>#REF!</v>
      </c>
      <c r="O1561" s="25" t="e">
        <f>AVERAGE(SMALL(#REF!,1),SMALL(#REF!,2))</f>
        <v>#REF!</v>
      </c>
      <c r="P1561" s="28">
        <v>6.4116</v>
      </c>
      <c r="Q1561" s="25">
        <f t="shared" si="72"/>
        <v>1.6029</v>
      </c>
      <c r="R1561" s="25">
        <f t="shared" si="73"/>
        <v>8.0145</v>
      </c>
      <c r="S1561" s="28">
        <f t="shared" si="74"/>
        <v>8.6556599999999992</v>
      </c>
    </row>
    <row r="1562" spans="1:19" s="25" customFormat="1" ht="78.75" x14ac:dyDescent="0.25">
      <c r="A1562" s="25">
        <v>1560</v>
      </c>
      <c r="B1562" s="26" t="s">
        <v>4938</v>
      </c>
      <c r="C1562" s="26" t="s">
        <v>6256</v>
      </c>
      <c r="D1562" s="27" t="s">
        <v>593</v>
      </c>
      <c r="E1562" s="26" t="s">
        <v>683</v>
      </c>
      <c r="F1562" s="26" t="s">
        <v>58</v>
      </c>
      <c r="G1562" s="26" t="s">
        <v>4672</v>
      </c>
      <c r="H1562" s="26" t="s">
        <v>1285</v>
      </c>
      <c r="I1562" s="26" t="s">
        <v>6255</v>
      </c>
      <c r="J1562" s="28">
        <v>9.16</v>
      </c>
      <c r="K1562" s="25" t="s">
        <v>8477</v>
      </c>
      <c r="L1562" s="29" t="s">
        <v>8475</v>
      </c>
      <c r="M1562" s="25" t="e">
        <f>AVERAGE(SMALL(#REF!,1),SMALL(#REF!,2))</f>
        <v>#REF!</v>
      </c>
      <c r="N1562" s="25" t="e">
        <f>IF(#REF! &lt;=( AVERAGE(SMALL(#REF!,1),SMALL(#REF!,2))),#REF!, "")</f>
        <v>#REF!</v>
      </c>
      <c r="O1562" s="25" t="e">
        <f>AVERAGE(SMALL(#REF!,1),SMALL(#REF!,2))</f>
        <v>#REF!</v>
      </c>
      <c r="P1562" s="28">
        <v>9.16</v>
      </c>
      <c r="Q1562" s="25">
        <f t="shared" si="72"/>
        <v>2.29</v>
      </c>
      <c r="R1562" s="25">
        <f t="shared" si="73"/>
        <v>11.45</v>
      </c>
      <c r="S1562" s="28">
        <f t="shared" si="74"/>
        <v>12.366</v>
      </c>
    </row>
    <row r="1563" spans="1:19" s="25" customFormat="1" ht="78.75" x14ac:dyDescent="0.25">
      <c r="A1563" s="25">
        <v>1561</v>
      </c>
      <c r="B1563" s="26" t="s">
        <v>4941</v>
      </c>
      <c r="C1563" s="26" t="s">
        <v>4940</v>
      </c>
      <c r="D1563" s="27" t="s">
        <v>593</v>
      </c>
      <c r="E1563" s="26" t="s">
        <v>3881</v>
      </c>
      <c r="F1563" s="26" t="s">
        <v>662</v>
      </c>
      <c r="G1563" s="26" t="s">
        <v>8134</v>
      </c>
      <c r="H1563" s="26" t="s">
        <v>1285</v>
      </c>
      <c r="I1563" s="26" t="s">
        <v>4939</v>
      </c>
      <c r="J1563" s="28">
        <v>5.73</v>
      </c>
      <c r="K1563" s="25" t="s">
        <v>8472</v>
      </c>
      <c r="L1563" s="29" t="s">
        <v>8444</v>
      </c>
      <c r="M1563" s="25" t="e">
        <f>AVERAGE(SMALL(#REF!,1),SMALL(#REF!,2))</f>
        <v>#REF!</v>
      </c>
      <c r="N1563" s="25" t="e">
        <f>IF(#REF! &lt;=( AVERAGE(SMALL(#REF!,1),SMALL(#REF!,2))),#REF!, "")</f>
        <v>#REF!</v>
      </c>
      <c r="O1563" s="25" t="e">
        <f>AVERAGE(SMALL(#REF!,1),SMALL(#REF!,2))</f>
        <v>#REF!</v>
      </c>
      <c r="P1563" s="28">
        <v>5.73</v>
      </c>
      <c r="Q1563" s="25">
        <f t="shared" si="72"/>
        <v>1.4325000000000001</v>
      </c>
      <c r="R1563" s="25">
        <f t="shared" si="73"/>
        <v>7.1625000000000005</v>
      </c>
      <c r="S1563" s="28">
        <f t="shared" si="74"/>
        <v>7.7355000000000009</v>
      </c>
    </row>
    <row r="1564" spans="1:19" s="25" customFormat="1" ht="78.75" x14ac:dyDescent="0.25">
      <c r="A1564" s="25">
        <v>1562</v>
      </c>
      <c r="B1564" s="26" t="s">
        <v>4941</v>
      </c>
      <c r="C1564" s="26" t="s">
        <v>4940</v>
      </c>
      <c r="D1564" s="27" t="s">
        <v>593</v>
      </c>
      <c r="E1564" s="26" t="s">
        <v>3881</v>
      </c>
      <c r="F1564" s="26" t="s">
        <v>662</v>
      </c>
      <c r="G1564" s="26" t="s">
        <v>8132</v>
      </c>
      <c r="H1564" s="26" t="s">
        <v>1285</v>
      </c>
      <c r="I1564" s="26" t="s">
        <v>4939</v>
      </c>
      <c r="J1564" s="28">
        <v>3.44</v>
      </c>
      <c r="K1564" s="25" t="s">
        <v>8472</v>
      </c>
      <c r="L1564" s="29" t="s">
        <v>8444</v>
      </c>
      <c r="M1564" s="25" t="e">
        <f>AVERAGE(SMALL(#REF!,1),SMALL(#REF!,2))</f>
        <v>#REF!</v>
      </c>
      <c r="N1564" s="25" t="e">
        <f>IF(#REF! &lt;=( AVERAGE(SMALL(#REF!,1),SMALL(#REF!,2))),#REF!, "")</f>
        <v>#REF!</v>
      </c>
      <c r="O1564" s="25" t="e">
        <f>AVERAGE(SMALL(#REF!,1),SMALL(#REF!,2))</f>
        <v>#REF!</v>
      </c>
      <c r="P1564" s="28">
        <v>3.44</v>
      </c>
      <c r="Q1564" s="25">
        <f t="shared" si="72"/>
        <v>0.86</v>
      </c>
      <c r="R1564" s="25">
        <f t="shared" si="73"/>
        <v>4.3</v>
      </c>
      <c r="S1564" s="28">
        <f t="shared" si="74"/>
        <v>4.6440000000000001</v>
      </c>
    </row>
    <row r="1565" spans="1:19" s="25" customFormat="1" ht="63" x14ac:dyDescent="0.25">
      <c r="A1565" s="25">
        <v>1563</v>
      </c>
      <c r="B1565" s="26" t="s">
        <v>4938</v>
      </c>
      <c r="C1565" s="26" t="s">
        <v>4937</v>
      </c>
      <c r="D1565" s="27" t="s">
        <v>593</v>
      </c>
      <c r="E1565" s="26" t="s">
        <v>4936</v>
      </c>
      <c r="F1565" s="26" t="s">
        <v>662</v>
      </c>
      <c r="G1565" s="26" t="s">
        <v>8133</v>
      </c>
      <c r="H1565" s="26" t="s">
        <v>1285</v>
      </c>
      <c r="I1565" s="26" t="s">
        <v>4935</v>
      </c>
      <c r="J1565" s="28">
        <v>2.06</v>
      </c>
      <c r="K1565" s="25" t="s">
        <v>8477</v>
      </c>
      <c r="L1565" s="29" t="s">
        <v>8475</v>
      </c>
      <c r="M1565" s="25" t="e">
        <f>AVERAGE(SMALL(#REF!,1),SMALL(#REF!,2))</f>
        <v>#REF!</v>
      </c>
      <c r="N1565" s="25" t="e">
        <f>IF(#REF! &lt;=( AVERAGE(SMALL(#REF!,1),SMALL(#REF!,2))),#REF!, "")</f>
        <v>#REF!</v>
      </c>
      <c r="O1565" s="25" t="e">
        <f>AVERAGE(SMALL(#REF!,1),SMALL(#REF!,2))</f>
        <v>#REF!</v>
      </c>
      <c r="P1565" s="28">
        <v>2.06</v>
      </c>
      <c r="Q1565" s="25">
        <f t="shared" si="72"/>
        <v>0.51500000000000001</v>
      </c>
      <c r="R1565" s="25">
        <f t="shared" si="73"/>
        <v>2.5750000000000002</v>
      </c>
      <c r="S1565" s="28">
        <f t="shared" si="74"/>
        <v>2.7810000000000001</v>
      </c>
    </row>
    <row r="1566" spans="1:19" s="25" customFormat="1" ht="63" x14ac:dyDescent="0.25">
      <c r="A1566" s="25">
        <v>1564</v>
      </c>
      <c r="B1566" s="26" t="s">
        <v>4938</v>
      </c>
      <c r="C1566" s="26" t="s">
        <v>4937</v>
      </c>
      <c r="D1566" s="27" t="s">
        <v>593</v>
      </c>
      <c r="E1566" s="26" t="s">
        <v>4936</v>
      </c>
      <c r="F1566" s="26" t="s">
        <v>662</v>
      </c>
      <c r="G1566" s="26" t="s">
        <v>8132</v>
      </c>
      <c r="H1566" s="26" t="s">
        <v>1285</v>
      </c>
      <c r="I1566" s="26" t="s">
        <v>4935</v>
      </c>
      <c r="J1566" s="28">
        <v>1.236</v>
      </c>
      <c r="K1566" s="25" t="s">
        <v>8477</v>
      </c>
      <c r="L1566" s="29" t="s">
        <v>8475</v>
      </c>
      <c r="M1566" s="25" t="e">
        <f>AVERAGE(SMALL(#REF!,1),SMALL(#REF!,2))</f>
        <v>#REF!</v>
      </c>
      <c r="N1566" s="25" t="e">
        <f>IF(#REF! &lt;=( AVERAGE(SMALL(#REF!,1),SMALL(#REF!,2))),#REF!, "")</f>
        <v>#REF!</v>
      </c>
      <c r="O1566" s="25" t="e">
        <f>AVERAGE(SMALL(#REF!,1),SMALL(#REF!,2))</f>
        <v>#REF!</v>
      </c>
      <c r="P1566" s="28">
        <v>1.236</v>
      </c>
      <c r="Q1566" s="25">
        <f t="shared" si="72"/>
        <v>0.309</v>
      </c>
      <c r="R1566" s="25">
        <f t="shared" si="73"/>
        <v>1.5449999999999999</v>
      </c>
      <c r="S1566" s="28">
        <f t="shared" si="74"/>
        <v>1.6685999999999999</v>
      </c>
    </row>
    <row r="1567" spans="1:19" s="25" customFormat="1" ht="47.25" x14ac:dyDescent="0.25">
      <c r="A1567" s="25">
        <v>1565</v>
      </c>
      <c r="B1567" s="26" t="s">
        <v>5461</v>
      </c>
      <c r="C1567" s="26" t="s">
        <v>5460</v>
      </c>
      <c r="D1567" s="27" t="s">
        <v>1011</v>
      </c>
      <c r="E1567" s="26" t="s">
        <v>247</v>
      </c>
      <c r="F1567" s="26" t="s">
        <v>1019</v>
      </c>
      <c r="G1567" s="26" t="s">
        <v>8197</v>
      </c>
      <c r="H1567" s="26" t="s">
        <v>1285</v>
      </c>
      <c r="I1567" s="26" t="s">
        <v>5459</v>
      </c>
      <c r="J1567" s="28">
        <v>12.32</v>
      </c>
      <c r="K1567" s="25" t="s">
        <v>8472</v>
      </c>
      <c r="L1567" s="29" t="s">
        <v>8444</v>
      </c>
      <c r="M1567" s="25" t="e">
        <f>AVERAGE(SMALL(#REF!,1),SMALL(#REF!,2))</f>
        <v>#REF!</v>
      </c>
      <c r="N1567" s="25" t="e">
        <f>IF(#REF! &lt;=( AVERAGE(SMALL(#REF!,1),SMALL(#REF!,2))),#REF!, "")</f>
        <v>#REF!</v>
      </c>
      <c r="O1567" s="25" t="e">
        <f>AVERAGE(SMALL(#REF!,1),SMALL(#REF!,2))</f>
        <v>#REF!</v>
      </c>
      <c r="P1567" s="28">
        <v>12.32</v>
      </c>
      <c r="Q1567" s="25">
        <f t="shared" si="72"/>
        <v>2.0944000000000003</v>
      </c>
      <c r="R1567" s="25">
        <f t="shared" si="73"/>
        <v>14.414400000000001</v>
      </c>
      <c r="S1567" s="28">
        <f t="shared" si="74"/>
        <v>15.567552000000001</v>
      </c>
    </row>
    <row r="1568" spans="1:19" s="25" customFormat="1" ht="47.25" x14ac:dyDescent="0.25">
      <c r="A1568" s="25">
        <v>1566</v>
      </c>
      <c r="B1568" s="26" t="s">
        <v>5461</v>
      </c>
      <c r="C1568" s="26" t="s">
        <v>5460</v>
      </c>
      <c r="D1568" s="27" t="s">
        <v>1011</v>
      </c>
      <c r="E1568" s="26" t="s">
        <v>247</v>
      </c>
      <c r="F1568" s="26" t="s">
        <v>1019</v>
      </c>
      <c r="G1568" s="26" t="s">
        <v>8198</v>
      </c>
      <c r="H1568" s="26" t="s">
        <v>1285</v>
      </c>
      <c r="I1568" s="26" t="s">
        <v>5459</v>
      </c>
      <c r="J1568" s="28">
        <v>123.2</v>
      </c>
      <c r="K1568" s="25" t="s">
        <v>8472</v>
      </c>
      <c r="L1568" s="29" t="s">
        <v>8444</v>
      </c>
      <c r="M1568" s="25" t="e">
        <f>AVERAGE(SMALL(#REF!,1),SMALL(#REF!,2))</f>
        <v>#REF!</v>
      </c>
      <c r="N1568" s="25" t="e">
        <f>IF(#REF! &lt;=( AVERAGE(SMALL(#REF!,1),SMALL(#REF!,2))),#REF!, "")</f>
        <v>#REF!</v>
      </c>
      <c r="O1568" s="25" t="e">
        <f>AVERAGE(SMALL(#REF!,1),SMALL(#REF!,2))</f>
        <v>#REF!</v>
      </c>
      <c r="P1568" s="28">
        <v>123.2</v>
      </c>
      <c r="Q1568" s="25">
        <f t="shared" si="72"/>
        <v>12.32</v>
      </c>
      <c r="R1568" s="25">
        <f t="shared" si="73"/>
        <v>135.52000000000001</v>
      </c>
      <c r="S1568" s="28">
        <f t="shared" si="74"/>
        <v>146.36160000000001</v>
      </c>
    </row>
    <row r="1569" spans="1:32" s="25" customFormat="1" x14ac:dyDescent="0.25">
      <c r="A1569" s="25">
        <v>1567</v>
      </c>
      <c r="B1569" s="26" t="s">
        <v>6424</v>
      </c>
      <c r="C1569" s="26" t="s">
        <v>6423</v>
      </c>
      <c r="D1569" s="27" t="s">
        <v>388</v>
      </c>
      <c r="E1569" s="26" t="s">
        <v>45</v>
      </c>
      <c r="F1569" s="26" t="s">
        <v>58</v>
      </c>
      <c r="G1569" s="26" t="s">
        <v>6422</v>
      </c>
      <c r="H1569" s="26" t="s">
        <v>1285</v>
      </c>
      <c r="I1569" s="26" t="s">
        <v>6421</v>
      </c>
      <c r="J1569" s="28">
        <v>6.12</v>
      </c>
      <c r="K1569" s="25" t="s">
        <v>8472</v>
      </c>
      <c r="L1569" s="29" t="s">
        <v>8444</v>
      </c>
      <c r="M1569" s="25" t="e">
        <f>AVERAGE(SMALL(#REF!,1),SMALL(#REF!,2))</f>
        <v>#REF!</v>
      </c>
      <c r="N1569" s="25" t="e">
        <f>IF(#REF! &lt;=( AVERAGE(SMALL(#REF!,1),SMALL(#REF!,2))),#REF!, "")</f>
        <v>#REF!</v>
      </c>
      <c r="O1569" s="25" t="e">
        <f>AVERAGE(SMALL(#REF!,1),SMALL(#REF!,2))</f>
        <v>#REF!</v>
      </c>
      <c r="P1569" s="28">
        <v>6.12</v>
      </c>
      <c r="Q1569" s="25">
        <f t="shared" si="72"/>
        <v>1.53</v>
      </c>
      <c r="R1569" s="25">
        <f t="shared" si="73"/>
        <v>7.65</v>
      </c>
      <c r="S1569" s="28">
        <f t="shared" si="74"/>
        <v>8.2620000000000005</v>
      </c>
    </row>
    <row r="1570" spans="1:32" s="25" customFormat="1" ht="31.5" x14ac:dyDescent="0.25">
      <c r="A1570" s="25">
        <v>1568</v>
      </c>
      <c r="B1570" s="26" t="s">
        <v>5496</v>
      </c>
      <c r="C1570" s="26" t="s">
        <v>5495</v>
      </c>
      <c r="D1570" s="27" t="s">
        <v>531</v>
      </c>
      <c r="E1570" s="26" t="s">
        <v>683</v>
      </c>
      <c r="F1570" s="26" t="s">
        <v>1019</v>
      </c>
      <c r="G1570" s="26" t="s">
        <v>4622</v>
      </c>
      <c r="H1570" s="26" t="s">
        <v>1285</v>
      </c>
      <c r="I1570" s="26" t="s">
        <v>5494</v>
      </c>
      <c r="J1570" s="28">
        <v>9.89</v>
      </c>
      <c r="K1570" s="25" t="s">
        <v>8472</v>
      </c>
      <c r="L1570" s="29" t="s">
        <v>8444</v>
      </c>
      <c r="M1570" s="25" t="e">
        <f>AVERAGE(SMALL(#REF!,1),SMALL(#REF!,2))</f>
        <v>#REF!</v>
      </c>
      <c r="N1570" s="25" t="e">
        <f>IF(#REF! &lt;=( AVERAGE(SMALL(#REF!,1),SMALL(#REF!,2))),#REF!, "")</f>
        <v>#REF!</v>
      </c>
      <c r="O1570" s="25" t="e">
        <f>AVERAGE(SMALL(#REF!,1),SMALL(#REF!,2))</f>
        <v>#REF!</v>
      </c>
      <c r="P1570" s="28">
        <v>9.89</v>
      </c>
      <c r="Q1570" s="25">
        <f t="shared" si="72"/>
        <v>2.4725000000000001</v>
      </c>
      <c r="R1570" s="25">
        <f t="shared" si="73"/>
        <v>12.362500000000001</v>
      </c>
      <c r="S1570" s="28">
        <f t="shared" si="74"/>
        <v>13.351500000000001</v>
      </c>
    </row>
    <row r="1571" spans="1:32" s="25" customFormat="1" ht="31.5" x14ac:dyDescent="0.25">
      <c r="A1571" s="25">
        <v>1569</v>
      </c>
      <c r="B1571" s="26" t="s">
        <v>5496</v>
      </c>
      <c r="C1571" s="26" t="s">
        <v>5495</v>
      </c>
      <c r="D1571" s="27" t="s">
        <v>531</v>
      </c>
      <c r="E1571" s="26" t="s">
        <v>683</v>
      </c>
      <c r="F1571" s="26" t="s">
        <v>1019</v>
      </c>
      <c r="G1571" s="26" t="s">
        <v>8194</v>
      </c>
      <c r="H1571" s="26" t="s">
        <v>1285</v>
      </c>
      <c r="I1571" s="26" t="s">
        <v>5494</v>
      </c>
      <c r="J1571" s="28">
        <v>98.9</v>
      </c>
      <c r="K1571" s="25" t="s">
        <v>8472</v>
      </c>
      <c r="L1571" s="29" t="s">
        <v>8444</v>
      </c>
      <c r="M1571" s="25" t="e">
        <f>AVERAGE(SMALL(#REF!,1),SMALL(#REF!,2))</f>
        <v>#REF!</v>
      </c>
      <c r="N1571" s="25" t="e">
        <f>IF(#REF! &lt;=( AVERAGE(SMALL(#REF!,1),SMALL(#REF!,2))),#REF!, "")</f>
        <v>#REF!</v>
      </c>
      <c r="O1571" s="25" t="e">
        <f>AVERAGE(SMALL(#REF!,1),SMALL(#REF!,2))</f>
        <v>#REF!</v>
      </c>
      <c r="P1571" s="28">
        <v>98.9</v>
      </c>
      <c r="Q1571" s="25">
        <f t="shared" si="72"/>
        <v>11.868</v>
      </c>
      <c r="R1571" s="25">
        <f t="shared" si="73"/>
        <v>110.768</v>
      </c>
      <c r="S1571" s="28">
        <f t="shared" si="74"/>
        <v>119.62944</v>
      </c>
    </row>
    <row r="1572" spans="1:32" s="25" customFormat="1" ht="47.25" x14ac:dyDescent="0.25">
      <c r="A1572" s="25">
        <v>1570</v>
      </c>
      <c r="B1572" s="26" t="s">
        <v>1300</v>
      </c>
      <c r="C1572" s="26" t="s">
        <v>1301</v>
      </c>
      <c r="D1572" s="27" t="s">
        <v>1009</v>
      </c>
      <c r="E1572" s="26" t="s">
        <v>683</v>
      </c>
      <c r="F1572" s="26" t="s">
        <v>773</v>
      </c>
      <c r="G1572" s="26" t="s">
        <v>1304</v>
      </c>
      <c r="H1572" s="26" t="s">
        <v>1285</v>
      </c>
      <c r="I1572" s="26" t="s">
        <v>1305</v>
      </c>
      <c r="J1572" s="28">
        <v>54.25</v>
      </c>
      <c r="K1572" s="25" t="s">
        <v>8472</v>
      </c>
      <c r="L1572" s="29" t="s">
        <v>8444</v>
      </c>
      <c r="M1572" s="25" t="e">
        <f>AVERAGE(SMALL(#REF!,1),SMALL(#REF!,2))</f>
        <v>#REF!</v>
      </c>
      <c r="N1572" s="25" t="e">
        <f>IF(#REF! &lt;=( AVERAGE(SMALL(#REF!,1),SMALL(#REF!,2))),#REF!, "")</f>
        <v>#REF!</v>
      </c>
      <c r="O1572" s="25" t="e">
        <f>AVERAGE(SMALL(#REF!,1),SMALL(#REF!,2))</f>
        <v>#REF!</v>
      </c>
      <c r="P1572" s="28">
        <v>54.25</v>
      </c>
      <c r="Q1572" s="25">
        <f t="shared" si="72"/>
        <v>6.51</v>
      </c>
      <c r="R1572" s="25">
        <f t="shared" si="73"/>
        <v>60.76</v>
      </c>
      <c r="S1572" s="28">
        <f t="shared" si="74"/>
        <v>65.620800000000003</v>
      </c>
    </row>
    <row r="1573" spans="1:32" s="25" customFormat="1" ht="47.25" x14ac:dyDescent="0.25">
      <c r="A1573" s="25">
        <v>1571</v>
      </c>
      <c r="B1573" s="26" t="s">
        <v>1300</v>
      </c>
      <c r="C1573" s="26" t="s">
        <v>1301</v>
      </c>
      <c r="D1573" s="27" t="s">
        <v>1009</v>
      </c>
      <c r="E1573" s="26" t="s">
        <v>45</v>
      </c>
      <c r="F1573" s="26" t="s">
        <v>773</v>
      </c>
      <c r="G1573" s="26" t="s">
        <v>1302</v>
      </c>
      <c r="H1573" s="26" t="s">
        <v>1285</v>
      </c>
      <c r="I1573" s="26" t="s">
        <v>1303</v>
      </c>
      <c r="J1573" s="28">
        <v>76.218999999999994</v>
      </c>
      <c r="K1573" s="25" t="s">
        <v>8486</v>
      </c>
      <c r="L1573" s="29" t="s">
        <v>8443</v>
      </c>
      <c r="M1573" s="25" t="e">
        <f>AVERAGE(SMALL(#REF!,1),SMALL(#REF!,2))</f>
        <v>#REF!</v>
      </c>
      <c r="N1573" s="25" t="e">
        <f>IF(#REF! &lt;=( AVERAGE(SMALL(#REF!,1),SMALL(#REF!,2))),#REF!, "")</f>
        <v>#REF!</v>
      </c>
      <c r="O1573" s="25" t="e">
        <f>AVERAGE(SMALL(#REF!,1),SMALL(#REF!,2))</f>
        <v>#REF!</v>
      </c>
      <c r="P1573" s="28">
        <v>76.218999999999994</v>
      </c>
      <c r="Q1573" s="25">
        <f t="shared" si="72"/>
        <v>9.1462799999999991</v>
      </c>
      <c r="R1573" s="25">
        <f t="shared" si="73"/>
        <v>85.365279999999998</v>
      </c>
      <c r="S1573" s="28">
        <f t="shared" si="74"/>
        <v>92.194502400000005</v>
      </c>
    </row>
    <row r="1574" spans="1:32" s="25" customFormat="1" ht="31.5" x14ac:dyDescent="0.25">
      <c r="A1574" s="25">
        <v>1572</v>
      </c>
      <c r="B1574" s="26" t="s">
        <v>6223</v>
      </c>
      <c r="C1574" s="26" t="s">
        <v>6222</v>
      </c>
      <c r="D1574" s="27" t="s">
        <v>537</v>
      </c>
      <c r="E1574" s="26" t="s">
        <v>45</v>
      </c>
      <c r="F1574" s="26" t="s">
        <v>58</v>
      </c>
      <c r="G1574" s="26" t="s">
        <v>2586</v>
      </c>
      <c r="H1574" s="26" t="s">
        <v>1285</v>
      </c>
      <c r="I1574" s="26" t="s">
        <v>6221</v>
      </c>
      <c r="J1574" s="28">
        <v>5.7</v>
      </c>
      <c r="K1574" s="25" t="s">
        <v>8472</v>
      </c>
      <c r="L1574" s="29" t="s">
        <v>8444</v>
      </c>
      <c r="M1574" s="25" t="e">
        <f>AVERAGE(SMALL(#REF!,1),SMALL(#REF!,2))</f>
        <v>#REF!</v>
      </c>
      <c r="N1574" s="25" t="e">
        <f>IF(#REF! &lt;=( AVERAGE(SMALL(#REF!,1),SMALL(#REF!,2))),#REF!, "")</f>
        <v>#REF!</v>
      </c>
      <c r="O1574" s="25" t="e">
        <f>AVERAGE(SMALL(#REF!,1),SMALL(#REF!,2))</f>
        <v>#REF!</v>
      </c>
      <c r="P1574" s="28">
        <v>5.7</v>
      </c>
      <c r="Q1574" s="25">
        <f t="shared" si="72"/>
        <v>1.425</v>
      </c>
      <c r="R1574" s="25">
        <f t="shared" si="73"/>
        <v>7.125</v>
      </c>
      <c r="S1574" s="28">
        <f t="shared" si="74"/>
        <v>7.6950000000000003</v>
      </c>
    </row>
    <row r="1575" spans="1:32" s="25" customFormat="1" ht="31.5" x14ac:dyDescent="0.25">
      <c r="A1575" s="25">
        <v>1573</v>
      </c>
      <c r="B1575" s="26" t="s">
        <v>6223</v>
      </c>
      <c r="C1575" s="26" t="s">
        <v>6222</v>
      </c>
      <c r="D1575" s="27" t="s">
        <v>537</v>
      </c>
      <c r="E1575" s="26" t="s">
        <v>45</v>
      </c>
      <c r="F1575" s="26" t="s">
        <v>58</v>
      </c>
      <c r="G1575" s="26" t="s">
        <v>3266</v>
      </c>
      <c r="H1575" s="26" t="s">
        <v>1285</v>
      </c>
      <c r="I1575" s="26" t="s">
        <v>6221</v>
      </c>
      <c r="J1575" s="28">
        <v>6.51</v>
      </c>
      <c r="K1575" s="25" t="s">
        <v>8472</v>
      </c>
      <c r="L1575" s="29" t="s">
        <v>8444</v>
      </c>
      <c r="M1575" s="25" t="e">
        <f>AVERAGE(SMALL(#REF!,1),SMALL(#REF!,2))</f>
        <v>#REF!</v>
      </c>
      <c r="N1575" s="25" t="e">
        <f>IF(#REF! &lt;=( AVERAGE(SMALL(#REF!,1),SMALL(#REF!,2))),#REF!, "")</f>
        <v>#REF!</v>
      </c>
      <c r="O1575" s="25" t="e">
        <f>AVERAGE(SMALL(#REF!,1),SMALL(#REF!,2))</f>
        <v>#REF!</v>
      </c>
      <c r="P1575" s="28">
        <v>6.51</v>
      </c>
      <c r="Q1575" s="25">
        <f t="shared" si="72"/>
        <v>1.6274999999999999</v>
      </c>
      <c r="R1575" s="25">
        <f t="shared" si="73"/>
        <v>8.1374999999999993</v>
      </c>
      <c r="S1575" s="28">
        <f t="shared" si="74"/>
        <v>8.7884999999999991</v>
      </c>
    </row>
    <row r="1576" spans="1:32" s="34" customFormat="1" ht="31.5" x14ac:dyDescent="0.25">
      <c r="A1576" s="25">
        <v>1574</v>
      </c>
      <c r="B1576" s="26" t="s">
        <v>6223</v>
      </c>
      <c r="C1576" s="26" t="s">
        <v>6222</v>
      </c>
      <c r="D1576" s="27" t="s">
        <v>537</v>
      </c>
      <c r="E1576" s="26" t="s">
        <v>45</v>
      </c>
      <c r="F1576" s="26" t="s">
        <v>58</v>
      </c>
      <c r="G1576" s="26" t="s">
        <v>879</v>
      </c>
      <c r="H1576" s="26" t="s">
        <v>1285</v>
      </c>
      <c r="I1576" s="26" t="s">
        <v>6221</v>
      </c>
      <c r="J1576" s="28">
        <v>8.14</v>
      </c>
      <c r="K1576" s="25" t="s">
        <v>8472</v>
      </c>
      <c r="L1576" s="29" t="s">
        <v>8444</v>
      </c>
      <c r="M1576" s="25" t="e">
        <f>AVERAGE(SMALL(#REF!,1),SMALL(#REF!,2))</f>
        <v>#REF!</v>
      </c>
      <c r="N1576" s="25" t="e">
        <f>IF(#REF! &lt;=( AVERAGE(SMALL(#REF!,1),SMALL(#REF!,2))),#REF!, "")</f>
        <v>#REF!</v>
      </c>
      <c r="O1576" s="25" t="e">
        <f>AVERAGE(SMALL(#REF!,1),SMALL(#REF!,2))</f>
        <v>#REF!</v>
      </c>
      <c r="P1576" s="28">
        <v>8.14</v>
      </c>
      <c r="Q1576" s="25">
        <f t="shared" si="72"/>
        <v>2.0350000000000001</v>
      </c>
      <c r="R1576" s="25">
        <f t="shared" si="73"/>
        <v>10.175000000000001</v>
      </c>
      <c r="S1576" s="28">
        <f t="shared" si="74"/>
        <v>10.989000000000001</v>
      </c>
      <c r="T1576" s="25"/>
      <c r="U1576" s="25"/>
      <c r="V1576" s="25"/>
      <c r="W1576" s="25"/>
      <c r="X1576" s="25"/>
      <c r="Y1576" s="25"/>
      <c r="Z1576" s="25"/>
      <c r="AA1576" s="25"/>
      <c r="AB1576" s="25"/>
      <c r="AC1576" s="25"/>
      <c r="AD1576" s="25"/>
      <c r="AE1576" s="25"/>
      <c r="AF1576" s="25"/>
    </row>
    <row r="1577" spans="1:32" s="34" customFormat="1" x14ac:dyDescent="0.25">
      <c r="A1577" s="25">
        <v>1575</v>
      </c>
      <c r="B1577" s="26" t="s">
        <v>6234</v>
      </c>
      <c r="C1577" s="26" t="s">
        <v>3915</v>
      </c>
      <c r="D1577" s="27" t="s">
        <v>234</v>
      </c>
      <c r="E1577" s="26" t="s">
        <v>45</v>
      </c>
      <c r="F1577" s="26" t="s">
        <v>58</v>
      </c>
      <c r="G1577" s="26" t="s">
        <v>6233</v>
      </c>
      <c r="H1577" s="26" t="s">
        <v>1285</v>
      </c>
      <c r="I1577" s="26" t="s">
        <v>6232</v>
      </c>
      <c r="J1577" s="28">
        <v>5.74</v>
      </c>
      <c r="K1577" s="25" t="s">
        <v>8472</v>
      </c>
      <c r="L1577" s="29" t="s">
        <v>8444</v>
      </c>
      <c r="M1577" s="25" t="e">
        <f>AVERAGE(SMALL(#REF!,1),SMALL(#REF!,2))</f>
        <v>#REF!</v>
      </c>
      <c r="N1577" s="25" t="e">
        <f>IF(#REF! &lt;=( AVERAGE(SMALL(#REF!,1),SMALL(#REF!,2))),#REF!, "")</f>
        <v>#REF!</v>
      </c>
      <c r="O1577" s="25" t="e">
        <f>AVERAGE(SMALL(#REF!,1),SMALL(#REF!,2))</f>
        <v>#REF!</v>
      </c>
      <c r="P1577" s="28">
        <v>5.74</v>
      </c>
      <c r="Q1577" s="25">
        <f t="shared" si="72"/>
        <v>1.4350000000000001</v>
      </c>
      <c r="R1577" s="25">
        <f t="shared" si="73"/>
        <v>7.1750000000000007</v>
      </c>
      <c r="S1577" s="28">
        <f t="shared" si="74"/>
        <v>7.7490000000000006</v>
      </c>
      <c r="T1577" s="25"/>
      <c r="U1577" s="25"/>
      <c r="V1577" s="25"/>
      <c r="W1577" s="25"/>
      <c r="X1577" s="25"/>
      <c r="Y1577" s="25"/>
      <c r="Z1577" s="25"/>
      <c r="AA1577" s="25"/>
      <c r="AB1577" s="25"/>
      <c r="AC1577" s="25"/>
      <c r="AD1577" s="25"/>
      <c r="AE1577" s="25"/>
      <c r="AF1577" s="25"/>
    </row>
    <row r="1578" spans="1:32" s="34" customFormat="1" ht="31.5" x14ac:dyDescent="0.25">
      <c r="A1578" s="25">
        <v>1576</v>
      </c>
      <c r="B1578" s="26" t="s">
        <v>6365</v>
      </c>
      <c r="C1578" s="26" t="s">
        <v>6364</v>
      </c>
      <c r="D1578" s="27" t="s">
        <v>4698</v>
      </c>
      <c r="E1578" s="26" t="s">
        <v>83</v>
      </c>
      <c r="F1578" s="26" t="s">
        <v>304</v>
      </c>
      <c r="G1578" s="26" t="s">
        <v>4176</v>
      </c>
      <c r="H1578" s="26" t="s">
        <v>1285</v>
      </c>
      <c r="I1578" s="26" t="s">
        <v>6363</v>
      </c>
      <c r="J1578" s="28">
        <v>4.09</v>
      </c>
      <c r="K1578" s="25" t="s">
        <v>8472</v>
      </c>
      <c r="L1578" s="29" t="s">
        <v>8444</v>
      </c>
      <c r="M1578" s="25" t="e">
        <f>AVERAGE(SMALL(#REF!,1),SMALL(#REF!,2))</f>
        <v>#REF!</v>
      </c>
      <c r="N1578" s="25" t="e">
        <f>IF(#REF! &lt;=( AVERAGE(SMALL(#REF!,1),SMALL(#REF!,2))),#REF!, "")</f>
        <v>#REF!</v>
      </c>
      <c r="O1578" s="25" t="e">
        <f>AVERAGE(SMALL(#REF!,1),SMALL(#REF!,2))</f>
        <v>#REF!</v>
      </c>
      <c r="P1578" s="28">
        <v>4.09</v>
      </c>
      <c r="Q1578" s="25">
        <f t="shared" si="72"/>
        <v>1.0225</v>
      </c>
      <c r="R1578" s="25">
        <f t="shared" si="73"/>
        <v>5.1124999999999998</v>
      </c>
      <c r="S1578" s="28">
        <f t="shared" si="74"/>
        <v>5.5214999999999996</v>
      </c>
      <c r="T1578" s="25"/>
      <c r="U1578" s="25"/>
      <c r="V1578" s="25"/>
      <c r="W1578" s="25"/>
      <c r="X1578" s="25"/>
      <c r="Y1578" s="25"/>
      <c r="Z1578" s="25"/>
      <c r="AA1578" s="25"/>
      <c r="AB1578" s="25"/>
      <c r="AC1578" s="25"/>
      <c r="AD1578" s="25"/>
      <c r="AE1578" s="25"/>
      <c r="AF1578" s="25"/>
    </row>
    <row r="1579" spans="1:32" s="34" customFormat="1" ht="31.5" x14ac:dyDescent="0.25">
      <c r="A1579" s="25">
        <v>1577</v>
      </c>
      <c r="B1579" s="26" t="s">
        <v>4701</v>
      </c>
      <c r="C1579" s="26" t="s">
        <v>4700</v>
      </c>
      <c r="D1579" s="27" t="s">
        <v>4698</v>
      </c>
      <c r="E1579" s="26" t="s">
        <v>83</v>
      </c>
      <c r="F1579" s="26" t="s">
        <v>304</v>
      </c>
      <c r="G1579" s="26" t="s">
        <v>4699</v>
      </c>
      <c r="H1579" s="26" t="s">
        <v>1285</v>
      </c>
      <c r="I1579" s="26" t="s">
        <v>4697</v>
      </c>
      <c r="J1579" s="28">
        <v>204.5</v>
      </c>
      <c r="K1579" s="25" t="s">
        <v>8472</v>
      </c>
      <c r="L1579" s="29" t="s">
        <v>8444</v>
      </c>
      <c r="M1579" s="25" t="e">
        <f>AVERAGE(SMALL(#REF!,1),SMALL(#REF!,2))</f>
        <v>#REF!</v>
      </c>
      <c r="N1579" s="25" t="e">
        <f>IF(#REF! &lt;=( AVERAGE(SMALL(#REF!,1),SMALL(#REF!,2))),#REF!, "")</f>
        <v>#REF!</v>
      </c>
      <c r="O1579" s="25" t="e">
        <f>AVERAGE(SMALL(#REF!,1),SMALL(#REF!,2))</f>
        <v>#REF!</v>
      </c>
      <c r="P1579" s="28">
        <v>204.5</v>
      </c>
      <c r="Q1579" s="25">
        <f t="shared" si="72"/>
        <v>20.450000000000003</v>
      </c>
      <c r="R1579" s="25">
        <f t="shared" si="73"/>
        <v>224.95</v>
      </c>
      <c r="S1579" s="28">
        <f t="shared" si="74"/>
        <v>242.946</v>
      </c>
      <c r="T1579" s="25"/>
      <c r="U1579" s="25"/>
      <c r="V1579" s="25"/>
      <c r="W1579" s="25"/>
      <c r="X1579" s="25"/>
      <c r="Y1579" s="25"/>
      <c r="Z1579" s="25"/>
      <c r="AA1579" s="25"/>
      <c r="AB1579" s="25"/>
      <c r="AC1579" s="25"/>
      <c r="AD1579" s="25"/>
      <c r="AE1579" s="25"/>
      <c r="AF1579" s="25"/>
    </row>
    <row r="1580" spans="1:32" s="34" customFormat="1" ht="31.5" x14ac:dyDescent="0.25">
      <c r="A1580" s="25">
        <v>1578</v>
      </c>
      <c r="B1580" s="26" t="s">
        <v>5470</v>
      </c>
      <c r="C1580" s="26" t="s">
        <v>1906</v>
      </c>
      <c r="D1580" s="27" t="s">
        <v>1097</v>
      </c>
      <c r="E1580" s="26" t="s">
        <v>2305</v>
      </c>
      <c r="F1580" s="26" t="s">
        <v>430</v>
      </c>
      <c r="G1580" s="26" t="s">
        <v>8195</v>
      </c>
      <c r="H1580" s="26" t="s">
        <v>1285</v>
      </c>
      <c r="I1580" s="26" t="s">
        <v>5469</v>
      </c>
      <c r="J1580" s="28">
        <v>2.8</v>
      </c>
      <c r="K1580" s="25" t="s">
        <v>8472</v>
      </c>
      <c r="L1580" s="29" t="s">
        <v>8444</v>
      </c>
      <c r="M1580" s="25" t="e">
        <f>AVERAGE(SMALL(#REF!,1),SMALL(#REF!,2))</f>
        <v>#REF!</v>
      </c>
      <c r="N1580" s="25" t="e">
        <f>IF(#REF! &lt;=( AVERAGE(SMALL(#REF!,1),SMALL(#REF!,2))),#REF!, "")</f>
        <v>#REF!</v>
      </c>
      <c r="O1580" s="25" t="e">
        <f>AVERAGE(SMALL(#REF!,1),SMALL(#REF!,2))</f>
        <v>#REF!</v>
      </c>
      <c r="P1580" s="28">
        <v>2.8</v>
      </c>
      <c r="Q1580" s="25">
        <f t="shared" si="72"/>
        <v>0.7</v>
      </c>
      <c r="R1580" s="25">
        <f t="shared" si="73"/>
        <v>3.5</v>
      </c>
      <c r="S1580" s="28">
        <f t="shared" si="74"/>
        <v>3.7800000000000002</v>
      </c>
      <c r="T1580" s="25"/>
      <c r="U1580" s="25"/>
      <c r="V1580" s="25"/>
      <c r="W1580" s="25"/>
      <c r="X1580" s="25"/>
      <c r="Y1580" s="25"/>
      <c r="Z1580" s="25"/>
      <c r="AA1580" s="25"/>
      <c r="AB1580" s="25"/>
      <c r="AC1580" s="25"/>
      <c r="AD1580" s="25"/>
      <c r="AE1580" s="25"/>
      <c r="AF1580" s="25"/>
    </row>
    <row r="1581" spans="1:32" s="34" customFormat="1" ht="31.5" x14ac:dyDescent="0.25">
      <c r="A1581" s="25">
        <v>1579</v>
      </c>
      <c r="B1581" s="26" t="s">
        <v>5470</v>
      </c>
      <c r="C1581" s="26" t="s">
        <v>1906</v>
      </c>
      <c r="D1581" s="27" t="s">
        <v>1097</v>
      </c>
      <c r="E1581" s="26" t="s">
        <v>2305</v>
      </c>
      <c r="F1581" s="26" t="s">
        <v>430</v>
      </c>
      <c r="G1581" s="26" t="s">
        <v>8196</v>
      </c>
      <c r="H1581" s="26" t="s">
        <v>1285</v>
      </c>
      <c r="I1581" s="26" t="s">
        <v>5469</v>
      </c>
      <c r="J1581" s="28">
        <v>30</v>
      </c>
      <c r="K1581" s="25" t="s">
        <v>8472</v>
      </c>
      <c r="L1581" s="29" t="s">
        <v>8444</v>
      </c>
      <c r="M1581" s="25" t="e">
        <f>AVERAGE(SMALL(#REF!,1),SMALL(#REF!,2))</f>
        <v>#REF!</v>
      </c>
      <c r="N1581" s="25" t="e">
        <f>IF(#REF! &lt;=( AVERAGE(SMALL(#REF!,1),SMALL(#REF!,2))),#REF!, "")</f>
        <v>#REF!</v>
      </c>
      <c r="O1581" s="25" t="e">
        <f>AVERAGE(SMALL(#REF!,1),SMALL(#REF!,2))</f>
        <v>#REF!</v>
      </c>
      <c r="P1581" s="28">
        <v>30</v>
      </c>
      <c r="Q1581" s="25">
        <f t="shared" si="72"/>
        <v>5.1000000000000005</v>
      </c>
      <c r="R1581" s="25">
        <f t="shared" si="73"/>
        <v>35.1</v>
      </c>
      <c r="S1581" s="28">
        <f t="shared" si="74"/>
        <v>37.908000000000001</v>
      </c>
      <c r="T1581" s="25"/>
      <c r="U1581" s="25"/>
      <c r="V1581" s="25"/>
      <c r="W1581" s="25"/>
      <c r="X1581" s="25"/>
      <c r="Y1581" s="25"/>
      <c r="Z1581" s="25"/>
      <c r="AA1581" s="25"/>
      <c r="AB1581" s="25"/>
      <c r="AC1581" s="25"/>
      <c r="AD1581" s="25"/>
      <c r="AE1581" s="25"/>
      <c r="AF1581" s="25"/>
    </row>
    <row r="1582" spans="1:32" s="34" customFormat="1" x14ac:dyDescent="0.25">
      <c r="A1582" s="25">
        <v>1580</v>
      </c>
      <c r="B1582" s="26" t="s">
        <v>6282</v>
      </c>
      <c r="C1582" s="26" t="s">
        <v>5193</v>
      </c>
      <c r="D1582" s="27" t="s">
        <v>2032</v>
      </c>
      <c r="E1582" s="26" t="s">
        <v>2277</v>
      </c>
      <c r="F1582" s="26" t="s">
        <v>430</v>
      </c>
      <c r="G1582" s="26" t="s">
        <v>3699</v>
      </c>
      <c r="H1582" s="26" t="s">
        <v>1285</v>
      </c>
      <c r="I1582" s="26" t="s">
        <v>6281</v>
      </c>
      <c r="J1582" s="28">
        <v>2.04</v>
      </c>
      <c r="K1582" s="25" t="s">
        <v>8477</v>
      </c>
      <c r="L1582" s="29" t="s">
        <v>8475</v>
      </c>
      <c r="M1582" s="25" t="e">
        <f>AVERAGE(SMALL(#REF!,1),SMALL(#REF!,2))</f>
        <v>#REF!</v>
      </c>
      <c r="N1582" s="25" t="e">
        <f>IF(#REF! &lt;=( AVERAGE(SMALL(#REF!,1),SMALL(#REF!,2))),#REF!, "")</f>
        <v>#REF!</v>
      </c>
      <c r="O1582" s="25" t="e">
        <f>AVERAGE(SMALL(#REF!,1),SMALL(#REF!,2))</f>
        <v>#REF!</v>
      </c>
      <c r="P1582" s="28">
        <v>2.04</v>
      </c>
      <c r="Q1582" s="25">
        <f t="shared" si="72"/>
        <v>0.51</v>
      </c>
      <c r="R1582" s="25">
        <f t="shared" si="73"/>
        <v>2.5499999999999998</v>
      </c>
      <c r="S1582" s="28">
        <f t="shared" si="74"/>
        <v>2.754</v>
      </c>
      <c r="T1582" s="25"/>
      <c r="U1582" s="25"/>
      <c r="V1582" s="25"/>
      <c r="W1582" s="25"/>
      <c r="X1582" s="25"/>
      <c r="Y1582" s="25"/>
      <c r="Z1582" s="25"/>
      <c r="AA1582" s="25"/>
      <c r="AB1582" s="25"/>
      <c r="AC1582" s="25"/>
      <c r="AD1582" s="25"/>
      <c r="AE1582" s="25"/>
      <c r="AF1582" s="25"/>
    </row>
    <row r="1583" spans="1:32" s="34" customFormat="1" x14ac:dyDescent="0.25">
      <c r="A1583" s="25">
        <v>1581</v>
      </c>
      <c r="B1583" s="26" t="s">
        <v>6282</v>
      </c>
      <c r="C1583" s="26" t="s">
        <v>5193</v>
      </c>
      <c r="D1583" s="27" t="s">
        <v>2032</v>
      </c>
      <c r="E1583" s="26" t="s">
        <v>2277</v>
      </c>
      <c r="F1583" s="26" t="s">
        <v>430</v>
      </c>
      <c r="G1583" s="26" t="s">
        <v>8127</v>
      </c>
      <c r="H1583" s="26" t="s">
        <v>1285</v>
      </c>
      <c r="I1583" s="26" t="s">
        <v>6281</v>
      </c>
      <c r="J1583" s="28">
        <v>40.799999999999997</v>
      </c>
      <c r="K1583" s="25" t="s">
        <v>8477</v>
      </c>
      <c r="L1583" s="29" t="s">
        <v>8475</v>
      </c>
      <c r="M1583" s="25" t="e">
        <f>AVERAGE(SMALL(#REF!,1),SMALL(#REF!,2))</f>
        <v>#REF!</v>
      </c>
      <c r="N1583" s="25" t="e">
        <f>IF(#REF! &lt;=( AVERAGE(SMALL(#REF!,1),SMALL(#REF!,2))),#REF!, "")</f>
        <v>#REF!</v>
      </c>
      <c r="O1583" s="25" t="e">
        <f>AVERAGE(SMALL(#REF!,1),SMALL(#REF!,2))</f>
        <v>#REF!</v>
      </c>
      <c r="P1583" s="28">
        <v>40.799999999999997</v>
      </c>
      <c r="Q1583" s="25">
        <f t="shared" si="72"/>
        <v>6.9359999999999999</v>
      </c>
      <c r="R1583" s="25">
        <f t="shared" si="73"/>
        <v>47.735999999999997</v>
      </c>
      <c r="S1583" s="28">
        <f t="shared" si="74"/>
        <v>51.554879999999997</v>
      </c>
      <c r="T1583" s="25"/>
      <c r="U1583" s="25"/>
      <c r="V1583" s="25"/>
      <c r="W1583" s="25"/>
      <c r="X1583" s="25"/>
      <c r="Y1583" s="25"/>
      <c r="Z1583" s="25"/>
      <c r="AA1583" s="25"/>
      <c r="AB1583" s="25"/>
      <c r="AC1583" s="25"/>
      <c r="AD1583" s="25"/>
      <c r="AE1583" s="25"/>
      <c r="AF1583" s="25"/>
    </row>
    <row r="1584" spans="1:32" s="34" customFormat="1" x14ac:dyDescent="0.25">
      <c r="A1584" s="25">
        <v>1582</v>
      </c>
      <c r="B1584" s="26" t="s">
        <v>7460</v>
      </c>
      <c r="C1584" s="26" t="s">
        <v>438</v>
      </c>
      <c r="D1584" s="27" t="s">
        <v>439</v>
      </c>
      <c r="E1584" s="26" t="s">
        <v>8</v>
      </c>
      <c r="F1584" s="26" t="s">
        <v>401</v>
      </c>
      <c r="G1584" s="26" t="s">
        <v>3730</v>
      </c>
      <c r="H1584" s="26" t="s">
        <v>1285</v>
      </c>
      <c r="I1584" s="26" t="s">
        <v>7461</v>
      </c>
      <c r="J1584" s="28">
        <v>2.2000000000000002</v>
      </c>
      <c r="K1584" s="25" t="s">
        <v>8472</v>
      </c>
      <c r="L1584" s="29" t="s">
        <v>8444</v>
      </c>
      <c r="M1584" s="25" t="e">
        <f>AVERAGE(SMALL(#REF!,1),SMALL(#REF!,2))</f>
        <v>#REF!</v>
      </c>
      <c r="N1584" s="25" t="e">
        <f>IF(#REF! &lt;=( AVERAGE(SMALL(#REF!,1),SMALL(#REF!,2))),#REF!, "")</f>
        <v>#REF!</v>
      </c>
      <c r="O1584" s="25" t="e">
        <f>AVERAGE(SMALL(#REF!,1),SMALL(#REF!,2))</f>
        <v>#REF!</v>
      </c>
      <c r="P1584" s="28">
        <v>2.2000000000000002</v>
      </c>
      <c r="Q1584" s="25">
        <f t="shared" si="72"/>
        <v>0.55000000000000004</v>
      </c>
      <c r="R1584" s="25">
        <f t="shared" si="73"/>
        <v>2.75</v>
      </c>
      <c r="S1584" s="28">
        <f t="shared" si="74"/>
        <v>2.97</v>
      </c>
      <c r="T1584" s="25"/>
      <c r="U1584" s="25"/>
      <c r="V1584" s="25"/>
      <c r="W1584" s="25"/>
      <c r="X1584" s="25"/>
      <c r="Y1584" s="25"/>
      <c r="Z1584" s="25"/>
      <c r="AA1584" s="25"/>
      <c r="AB1584" s="25"/>
      <c r="AC1584" s="25"/>
      <c r="AD1584" s="25"/>
      <c r="AE1584" s="25"/>
      <c r="AF1584" s="25"/>
    </row>
    <row r="1585" spans="1:32" s="34" customFormat="1" x14ac:dyDescent="0.25">
      <c r="A1585" s="25">
        <v>1583</v>
      </c>
      <c r="B1585" s="26" t="s">
        <v>7460</v>
      </c>
      <c r="C1585" s="26" t="s">
        <v>438</v>
      </c>
      <c r="D1585" s="27" t="s">
        <v>439</v>
      </c>
      <c r="E1585" s="26" t="s">
        <v>45</v>
      </c>
      <c r="F1585" s="26" t="s">
        <v>401</v>
      </c>
      <c r="G1585" s="26" t="s">
        <v>3730</v>
      </c>
      <c r="H1585" s="26" t="s">
        <v>1285</v>
      </c>
      <c r="I1585" s="26" t="s">
        <v>7459</v>
      </c>
      <c r="J1585" s="28">
        <v>2.2000000000000002</v>
      </c>
      <c r="K1585" s="25" t="s">
        <v>8472</v>
      </c>
      <c r="L1585" s="29" t="s">
        <v>8444</v>
      </c>
      <c r="M1585" s="25" t="e">
        <f>AVERAGE(SMALL(#REF!,1),SMALL(#REF!,2))</f>
        <v>#REF!</v>
      </c>
      <c r="N1585" s="25" t="e">
        <f>IF(#REF! &lt;=( AVERAGE(SMALL(#REF!,1),SMALL(#REF!,2))),#REF!, "")</f>
        <v>#REF!</v>
      </c>
      <c r="O1585" s="25" t="e">
        <f>AVERAGE(SMALL(#REF!,1),SMALL(#REF!,2))</f>
        <v>#REF!</v>
      </c>
      <c r="P1585" s="28">
        <v>2.2000000000000002</v>
      </c>
      <c r="Q1585" s="25">
        <f t="shared" si="72"/>
        <v>0.55000000000000004</v>
      </c>
      <c r="R1585" s="25">
        <f t="shared" si="73"/>
        <v>2.75</v>
      </c>
      <c r="S1585" s="28">
        <f t="shared" si="74"/>
        <v>2.97</v>
      </c>
      <c r="T1585" s="25"/>
      <c r="U1585" s="25"/>
      <c r="V1585" s="25"/>
      <c r="W1585" s="25"/>
      <c r="X1585" s="25"/>
      <c r="Y1585" s="25"/>
      <c r="Z1585" s="25"/>
      <c r="AA1585" s="25"/>
      <c r="AB1585" s="25"/>
      <c r="AC1585" s="25"/>
      <c r="AD1585" s="25"/>
      <c r="AE1585" s="25"/>
      <c r="AF1585" s="25"/>
    </row>
    <row r="1586" spans="1:32" s="34" customFormat="1" ht="63" x14ac:dyDescent="0.25">
      <c r="A1586" s="25">
        <v>1584</v>
      </c>
      <c r="B1586" s="26" t="s">
        <v>5390</v>
      </c>
      <c r="C1586" s="26" t="s">
        <v>5389</v>
      </c>
      <c r="D1586" s="27" t="s">
        <v>204</v>
      </c>
      <c r="E1586" s="26" t="s">
        <v>5388</v>
      </c>
      <c r="F1586" s="26" t="s">
        <v>304</v>
      </c>
      <c r="G1586" s="26" t="s">
        <v>8161</v>
      </c>
      <c r="H1586" s="26" t="s">
        <v>1285</v>
      </c>
      <c r="I1586" s="26" t="s">
        <v>5387</v>
      </c>
      <c r="J1586" s="28">
        <v>2.8</v>
      </c>
      <c r="K1586" s="25" t="s">
        <v>8472</v>
      </c>
      <c r="L1586" s="29" t="s">
        <v>8444</v>
      </c>
      <c r="M1586" s="25" t="e">
        <f>AVERAGE(SMALL(#REF!,1),SMALL(#REF!,2))</f>
        <v>#REF!</v>
      </c>
      <c r="N1586" s="25" t="e">
        <f>IF(#REF! &lt;=( AVERAGE(SMALL(#REF!,1),SMALL(#REF!,2))),#REF!, "")</f>
        <v>#REF!</v>
      </c>
      <c r="O1586" s="25" t="e">
        <f>AVERAGE(SMALL(#REF!,1),SMALL(#REF!,2))</f>
        <v>#REF!</v>
      </c>
      <c r="P1586" s="28">
        <v>2.8</v>
      </c>
      <c r="Q1586" s="25">
        <f t="shared" si="72"/>
        <v>0.7</v>
      </c>
      <c r="R1586" s="25">
        <f t="shared" si="73"/>
        <v>3.5</v>
      </c>
      <c r="S1586" s="28">
        <f t="shared" si="74"/>
        <v>3.7800000000000002</v>
      </c>
      <c r="T1586" s="25"/>
      <c r="U1586" s="25"/>
      <c r="V1586" s="25"/>
      <c r="W1586" s="25"/>
      <c r="X1586" s="25"/>
      <c r="Y1586" s="25"/>
      <c r="Z1586" s="25"/>
      <c r="AA1586" s="25"/>
      <c r="AB1586" s="25"/>
      <c r="AC1586" s="25"/>
      <c r="AD1586" s="25"/>
      <c r="AE1586" s="25"/>
      <c r="AF1586" s="25"/>
    </row>
    <row r="1587" spans="1:32" s="34" customFormat="1" x14ac:dyDescent="0.25">
      <c r="A1587" s="25">
        <v>1585</v>
      </c>
      <c r="B1587" s="26" t="s">
        <v>3753</v>
      </c>
      <c r="C1587" s="26" t="s">
        <v>2557</v>
      </c>
      <c r="D1587" s="27" t="s">
        <v>2558</v>
      </c>
      <c r="E1587" s="26" t="s">
        <v>670</v>
      </c>
      <c r="F1587" s="26" t="s">
        <v>304</v>
      </c>
      <c r="G1587" s="26" t="s">
        <v>624</v>
      </c>
      <c r="H1587" s="26" t="s">
        <v>1285</v>
      </c>
      <c r="I1587" s="26" t="s">
        <v>3752</v>
      </c>
      <c r="J1587" s="28">
        <v>3.7</v>
      </c>
      <c r="K1587" s="25" t="s">
        <v>8472</v>
      </c>
      <c r="L1587" s="29" t="s">
        <v>8444</v>
      </c>
      <c r="M1587" s="25" t="e">
        <f>AVERAGE(SMALL(#REF!,1),SMALL(#REF!,2))</f>
        <v>#REF!</v>
      </c>
      <c r="N1587" s="25" t="e">
        <f>IF(#REF! &lt;=( AVERAGE(SMALL(#REF!,1),SMALL(#REF!,2))),#REF!, "")</f>
        <v>#REF!</v>
      </c>
      <c r="O1587" s="25" t="e">
        <f>AVERAGE(SMALL(#REF!,1),SMALL(#REF!,2))</f>
        <v>#REF!</v>
      </c>
      <c r="P1587" s="28">
        <v>3.7</v>
      </c>
      <c r="Q1587" s="25">
        <f t="shared" si="72"/>
        <v>0.92500000000000004</v>
      </c>
      <c r="R1587" s="25">
        <f t="shared" si="73"/>
        <v>4.625</v>
      </c>
      <c r="S1587" s="28">
        <f t="shared" si="74"/>
        <v>4.9950000000000001</v>
      </c>
      <c r="T1587" s="25"/>
      <c r="U1587" s="25"/>
      <c r="V1587" s="25"/>
      <c r="W1587" s="25"/>
      <c r="X1587" s="25"/>
      <c r="Y1587" s="25"/>
      <c r="Z1587" s="25"/>
      <c r="AA1587" s="25"/>
      <c r="AB1587" s="25"/>
      <c r="AC1587" s="25"/>
      <c r="AD1587" s="25"/>
      <c r="AE1587" s="25"/>
      <c r="AF1587" s="25"/>
    </row>
    <row r="1588" spans="1:32" s="34" customFormat="1" x14ac:dyDescent="0.25">
      <c r="A1588" s="25">
        <v>1586</v>
      </c>
      <c r="B1588" s="26" t="s">
        <v>6534</v>
      </c>
      <c r="C1588" s="26" t="s">
        <v>1925</v>
      </c>
      <c r="D1588" s="27" t="s">
        <v>1927</v>
      </c>
      <c r="E1588" s="26" t="s">
        <v>857</v>
      </c>
      <c r="F1588" s="26" t="s">
        <v>304</v>
      </c>
      <c r="G1588" s="26" t="s">
        <v>6533</v>
      </c>
      <c r="H1588" s="26" t="s">
        <v>1285</v>
      </c>
      <c r="I1588" s="26" t="s">
        <v>6532</v>
      </c>
      <c r="J1588" s="28">
        <v>3.86</v>
      </c>
      <c r="K1588" s="25" t="s">
        <v>8472</v>
      </c>
      <c r="L1588" s="29" t="s">
        <v>8444</v>
      </c>
      <c r="M1588" s="25" t="e">
        <f>AVERAGE(SMALL(#REF!,1),SMALL(#REF!,2))</f>
        <v>#REF!</v>
      </c>
      <c r="N1588" s="25" t="e">
        <f>IF(#REF! &lt;=( AVERAGE(SMALL(#REF!,1),SMALL(#REF!,2))),#REF!, "")</f>
        <v>#REF!</v>
      </c>
      <c r="O1588" s="25" t="e">
        <f>AVERAGE(SMALL(#REF!,1),SMALL(#REF!,2))</f>
        <v>#REF!</v>
      </c>
      <c r="P1588" s="28">
        <v>3.86</v>
      </c>
      <c r="Q1588" s="25">
        <f t="shared" si="72"/>
        <v>0.96499999999999997</v>
      </c>
      <c r="R1588" s="25">
        <f t="shared" si="73"/>
        <v>4.8250000000000002</v>
      </c>
      <c r="S1588" s="28">
        <f t="shared" si="74"/>
        <v>5.2110000000000003</v>
      </c>
      <c r="T1588" s="25"/>
      <c r="U1588" s="25"/>
      <c r="V1588" s="25"/>
      <c r="W1588" s="25"/>
      <c r="X1588" s="25"/>
      <c r="Y1588" s="25"/>
      <c r="Z1588" s="25"/>
      <c r="AA1588" s="25"/>
      <c r="AB1588" s="25"/>
      <c r="AC1588" s="25"/>
      <c r="AD1588" s="25"/>
      <c r="AE1588" s="25"/>
      <c r="AF1588" s="25"/>
    </row>
    <row r="1589" spans="1:32" s="34" customFormat="1" ht="47.25" x14ac:dyDescent="0.25">
      <c r="A1589" s="25">
        <v>1587</v>
      </c>
      <c r="B1589" s="26" t="s">
        <v>6537</v>
      </c>
      <c r="C1589" s="26" t="s">
        <v>6536</v>
      </c>
      <c r="D1589" s="27" t="s">
        <v>1521</v>
      </c>
      <c r="E1589" s="26" t="s">
        <v>1520</v>
      </c>
      <c r="F1589" s="26" t="s">
        <v>304</v>
      </c>
      <c r="G1589" s="26" t="s">
        <v>4273</v>
      </c>
      <c r="H1589" s="26" t="s">
        <v>1285</v>
      </c>
      <c r="I1589" s="26" t="s">
        <v>6535</v>
      </c>
      <c r="J1589" s="28">
        <v>5.48</v>
      </c>
      <c r="K1589" s="25" t="s">
        <v>8472</v>
      </c>
      <c r="L1589" s="29" t="s">
        <v>8444</v>
      </c>
      <c r="M1589" s="25" t="e">
        <f>AVERAGE(SMALL(#REF!,1),SMALL(#REF!,2))</f>
        <v>#REF!</v>
      </c>
      <c r="N1589" s="25" t="e">
        <f>IF(#REF! &lt;=( AVERAGE(SMALL(#REF!,1),SMALL(#REF!,2))),#REF!, "")</f>
        <v>#REF!</v>
      </c>
      <c r="O1589" s="25" t="e">
        <f>AVERAGE(SMALL(#REF!,1),SMALL(#REF!,2))</f>
        <v>#REF!</v>
      </c>
      <c r="P1589" s="28">
        <v>5.48</v>
      </c>
      <c r="Q1589" s="25">
        <f t="shared" si="72"/>
        <v>1.37</v>
      </c>
      <c r="R1589" s="25">
        <f t="shared" si="73"/>
        <v>6.8500000000000005</v>
      </c>
      <c r="S1589" s="28">
        <f t="shared" si="74"/>
        <v>7.3980000000000006</v>
      </c>
      <c r="T1589" s="25"/>
      <c r="U1589" s="25"/>
      <c r="V1589" s="25"/>
      <c r="W1589" s="25"/>
      <c r="X1589" s="25"/>
      <c r="Y1589" s="25"/>
      <c r="Z1589" s="25"/>
      <c r="AA1589" s="25"/>
      <c r="AB1589" s="25"/>
      <c r="AC1589" s="25"/>
      <c r="AD1589" s="25"/>
      <c r="AE1589" s="25"/>
      <c r="AF1589" s="25"/>
    </row>
    <row r="1590" spans="1:32" s="34" customFormat="1" x14ac:dyDescent="0.25">
      <c r="A1590" s="25">
        <v>1588</v>
      </c>
      <c r="B1590" s="26" t="s">
        <v>3967</v>
      </c>
      <c r="C1590" s="26" t="s">
        <v>596</v>
      </c>
      <c r="D1590" s="27" t="s">
        <v>599</v>
      </c>
      <c r="E1590" s="26" t="s">
        <v>73</v>
      </c>
      <c r="F1590" s="26" t="s">
        <v>304</v>
      </c>
      <c r="G1590" s="26" t="s">
        <v>624</v>
      </c>
      <c r="H1590" s="26" t="s">
        <v>1285</v>
      </c>
      <c r="I1590" s="26" t="s">
        <v>3968</v>
      </c>
      <c r="J1590" s="28">
        <v>15.72</v>
      </c>
      <c r="K1590" s="25" t="s">
        <v>8472</v>
      </c>
      <c r="L1590" s="29" t="s">
        <v>8444</v>
      </c>
      <c r="M1590" s="25" t="e">
        <f>AVERAGE(SMALL(#REF!,1),SMALL(#REF!,2))</f>
        <v>#REF!</v>
      </c>
      <c r="N1590" s="25" t="e">
        <f>IF(#REF! &lt;=( AVERAGE(SMALL(#REF!,1),SMALL(#REF!,2))),#REF!, "")</f>
        <v>#REF!</v>
      </c>
      <c r="O1590" s="25" t="e">
        <f>AVERAGE(SMALL(#REF!,1),SMALL(#REF!,2))</f>
        <v>#REF!</v>
      </c>
      <c r="P1590" s="28">
        <v>15.72</v>
      </c>
      <c r="Q1590" s="25">
        <f t="shared" si="72"/>
        <v>2.6724000000000001</v>
      </c>
      <c r="R1590" s="25">
        <f t="shared" si="73"/>
        <v>18.392400000000002</v>
      </c>
      <c r="S1590" s="28">
        <f t="shared" si="74"/>
        <v>19.863792000000004</v>
      </c>
      <c r="T1590" s="25"/>
      <c r="U1590" s="25"/>
      <c r="V1590" s="25"/>
      <c r="W1590" s="25"/>
      <c r="X1590" s="25"/>
      <c r="Y1590" s="25"/>
      <c r="Z1590" s="25"/>
      <c r="AA1590" s="25"/>
      <c r="AB1590" s="25"/>
      <c r="AC1590" s="25"/>
      <c r="AD1590" s="25"/>
      <c r="AE1590" s="25"/>
      <c r="AF1590" s="25"/>
    </row>
    <row r="1591" spans="1:32" s="34" customFormat="1" x14ac:dyDescent="0.25">
      <c r="A1591" s="25">
        <v>1589</v>
      </c>
      <c r="B1591" s="26" t="s">
        <v>3967</v>
      </c>
      <c r="C1591" s="26" t="s">
        <v>596</v>
      </c>
      <c r="D1591" s="27" t="s">
        <v>599</v>
      </c>
      <c r="E1591" s="26" t="s">
        <v>80</v>
      </c>
      <c r="F1591" s="26" t="s">
        <v>304</v>
      </c>
      <c r="G1591" s="26" t="s">
        <v>624</v>
      </c>
      <c r="H1591" s="26" t="s">
        <v>1285</v>
      </c>
      <c r="I1591" s="26" t="s">
        <v>3966</v>
      </c>
      <c r="J1591" s="28">
        <v>19.29</v>
      </c>
      <c r="K1591" s="25" t="s">
        <v>8472</v>
      </c>
      <c r="L1591" s="29" t="s">
        <v>8444</v>
      </c>
      <c r="M1591" s="25" t="e">
        <f>AVERAGE(SMALL(#REF!,1),SMALL(#REF!,2))</f>
        <v>#REF!</v>
      </c>
      <c r="N1591" s="25" t="e">
        <f>IF(#REF! &lt;=( AVERAGE(SMALL(#REF!,1),SMALL(#REF!,2))),#REF!, "")</f>
        <v>#REF!</v>
      </c>
      <c r="O1591" s="25" t="e">
        <f>AVERAGE(SMALL(#REF!,1),SMALL(#REF!,2))</f>
        <v>#REF!</v>
      </c>
      <c r="P1591" s="28">
        <v>19.29</v>
      </c>
      <c r="Q1591" s="25">
        <f t="shared" si="72"/>
        <v>3.2793000000000001</v>
      </c>
      <c r="R1591" s="25">
        <f t="shared" si="73"/>
        <v>22.569299999999998</v>
      </c>
      <c r="S1591" s="28">
        <f t="shared" si="74"/>
        <v>24.374844</v>
      </c>
      <c r="T1591" s="25"/>
      <c r="U1591" s="25"/>
      <c r="V1591" s="25"/>
      <c r="W1591" s="25"/>
      <c r="X1591" s="25"/>
      <c r="Y1591" s="25"/>
      <c r="Z1591" s="25"/>
      <c r="AA1591" s="25"/>
      <c r="AB1591" s="25"/>
      <c r="AC1591" s="25"/>
      <c r="AD1591" s="25"/>
      <c r="AE1591" s="25"/>
      <c r="AF1591" s="25"/>
    </row>
    <row r="1592" spans="1:32" s="34" customFormat="1" x14ac:dyDescent="0.25">
      <c r="A1592" s="25">
        <v>1590</v>
      </c>
      <c r="B1592" s="26" t="s">
        <v>6238</v>
      </c>
      <c r="C1592" s="26" t="s">
        <v>6237</v>
      </c>
      <c r="D1592" s="27" t="s">
        <v>32</v>
      </c>
      <c r="E1592" s="26" t="s">
        <v>102</v>
      </c>
      <c r="F1592" s="26" t="s">
        <v>58</v>
      </c>
      <c r="G1592" s="26" t="s">
        <v>6236</v>
      </c>
      <c r="H1592" s="26" t="s">
        <v>1285</v>
      </c>
      <c r="I1592" s="26" t="s">
        <v>6235</v>
      </c>
      <c r="J1592" s="28">
        <v>5.27</v>
      </c>
      <c r="K1592" s="25" t="s">
        <v>8472</v>
      </c>
      <c r="L1592" s="29" t="s">
        <v>8444</v>
      </c>
      <c r="M1592" s="25" t="e">
        <f>AVERAGE(SMALL(#REF!,1),SMALL(#REF!,2))</f>
        <v>#REF!</v>
      </c>
      <c r="N1592" s="25" t="e">
        <f>IF(#REF! &lt;=( AVERAGE(SMALL(#REF!,1),SMALL(#REF!,2))),#REF!, "")</f>
        <v>#REF!</v>
      </c>
      <c r="O1592" s="25" t="e">
        <f>AVERAGE(SMALL(#REF!,1),SMALL(#REF!,2))</f>
        <v>#REF!</v>
      </c>
      <c r="P1592" s="28">
        <v>5.27</v>
      </c>
      <c r="Q1592" s="25">
        <f t="shared" si="72"/>
        <v>1.3174999999999999</v>
      </c>
      <c r="R1592" s="25">
        <f t="shared" si="73"/>
        <v>6.5874999999999995</v>
      </c>
      <c r="S1592" s="28">
        <f t="shared" si="74"/>
        <v>7.1144999999999996</v>
      </c>
      <c r="T1592" s="25"/>
      <c r="U1592" s="25"/>
      <c r="V1592" s="25"/>
      <c r="W1592" s="25"/>
      <c r="X1592" s="25"/>
      <c r="Y1592" s="25"/>
      <c r="Z1592" s="25"/>
      <c r="AA1592" s="25"/>
      <c r="AB1592" s="25"/>
      <c r="AC1592" s="25"/>
      <c r="AD1592" s="25"/>
      <c r="AE1592" s="25"/>
      <c r="AF1592" s="25"/>
    </row>
    <row r="1593" spans="1:32" s="34" customFormat="1" ht="31.5" x14ac:dyDescent="0.25">
      <c r="A1593" s="25">
        <v>1591</v>
      </c>
      <c r="B1593" s="26" t="s">
        <v>3529</v>
      </c>
      <c r="C1593" s="26" t="s">
        <v>1998</v>
      </c>
      <c r="D1593" s="27" t="s">
        <v>842</v>
      </c>
      <c r="E1593" s="26" t="s">
        <v>3530</v>
      </c>
      <c r="F1593" s="26" t="s">
        <v>58</v>
      </c>
      <c r="G1593" s="26" t="s">
        <v>3531</v>
      </c>
      <c r="H1593" s="26" t="s">
        <v>3532</v>
      </c>
      <c r="I1593" s="26" t="s">
        <v>3533</v>
      </c>
      <c r="J1593" s="28">
        <v>2.5</v>
      </c>
      <c r="K1593" s="25" t="s">
        <v>8472</v>
      </c>
      <c r="L1593" s="29" t="s">
        <v>8444</v>
      </c>
      <c r="M1593" s="25" t="e">
        <f>AVERAGE(SMALL(#REF!,1),SMALL(#REF!,2))</f>
        <v>#REF!</v>
      </c>
      <c r="N1593" s="25" t="e">
        <f>IF(#REF! &lt;=( AVERAGE(SMALL(#REF!,1),SMALL(#REF!,2))),#REF!, "")</f>
        <v>#REF!</v>
      </c>
      <c r="O1593" s="25" t="e">
        <f>AVERAGE(SMALL(#REF!,1),SMALL(#REF!,2))</f>
        <v>#REF!</v>
      </c>
      <c r="P1593" s="28">
        <v>2.5</v>
      </c>
      <c r="Q1593" s="25">
        <f t="shared" si="72"/>
        <v>0.625</v>
      </c>
      <c r="R1593" s="25">
        <f t="shared" si="73"/>
        <v>3.125</v>
      </c>
      <c r="S1593" s="28">
        <f t="shared" si="74"/>
        <v>3.375</v>
      </c>
      <c r="T1593" s="25"/>
      <c r="U1593" s="25"/>
      <c r="V1593" s="25"/>
      <c r="W1593" s="25"/>
      <c r="X1593" s="25"/>
      <c r="Y1593" s="25"/>
      <c r="Z1593" s="25"/>
      <c r="AA1593" s="25"/>
      <c r="AB1593" s="25"/>
      <c r="AC1593" s="25"/>
      <c r="AD1593" s="25"/>
      <c r="AE1593" s="25"/>
      <c r="AF1593" s="25"/>
    </row>
    <row r="1594" spans="1:32" s="34" customFormat="1" ht="31.5" x14ac:dyDescent="0.25">
      <c r="A1594" s="25">
        <v>1592</v>
      </c>
      <c r="B1594" s="26" t="s">
        <v>3534</v>
      </c>
      <c r="C1594" s="26" t="s">
        <v>1998</v>
      </c>
      <c r="D1594" s="27" t="s">
        <v>842</v>
      </c>
      <c r="E1594" s="26" t="s">
        <v>3535</v>
      </c>
      <c r="F1594" s="26" t="s">
        <v>58</v>
      </c>
      <c r="G1594" s="26" t="s">
        <v>3531</v>
      </c>
      <c r="H1594" s="26" t="s">
        <v>3532</v>
      </c>
      <c r="I1594" s="26" t="s">
        <v>3536</v>
      </c>
      <c r="J1594" s="28">
        <v>2.2999999999999998</v>
      </c>
      <c r="K1594" s="25" t="s">
        <v>8472</v>
      </c>
      <c r="L1594" s="29" t="s">
        <v>8444</v>
      </c>
      <c r="M1594" s="25" t="e">
        <f>AVERAGE(SMALL(#REF!,1),SMALL(#REF!,2))</f>
        <v>#REF!</v>
      </c>
      <c r="N1594" s="25" t="e">
        <f>IF(#REF! &lt;=( AVERAGE(SMALL(#REF!,1),SMALL(#REF!,2))),#REF!, "")</f>
        <v>#REF!</v>
      </c>
      <c r="O1594" s="25" t="e">
        <f>AVERAGE(SMALL(#REF!,1),SMALL(#REF!,2))</f>
        <v>#REF!</v>
      </c>
      <c r="P1594" s="28">
        <v>2.2999999999999998</v>
      </c>
      <c r="Q1594" s="25">
        <f t="shared" si="72"/>
        <v>0.57499999999999996</v>
      </c>
      <c r="R1594" s="25">
        <f t="shared" si="73"/>
        <v>2.875</v>
      </c>
      <c r="S1594" s="28">
        <f t="shared" si="74"/>
        <v>3.105</v>
      </c>
      <c r="T1594" s="25"/>
      <c r="U1594" s="25"/>
      <c r="V1594" s="25"/>
      <c r="W1594" s="25"/>
      <c r="X1594" s="25"/>
      <c r="Y1594" s="25"/>
      <c r="Z1594" s="25"/>
      <c r="AA1594" s="25"/>
      <c r="AB1594" s="25"/>
      <c r="AC1594" s="25"/>
      <c r="AD1594" s="25"/>
      <c r="AE1594" s="25"/>
      <c r="AF1594" s="25"/>
    </row>
    <row r="1595" spans="1:32" s="34" customFormat="1" ht="31.5" x14ac:dyDescent="0.25">
      <c r="A1595" s="25">
        <v>1593</v>
      </c>
      <c r="B1595" s="35" t="s">
        <v>2587</v>
      </c>
      <c r="C1595" s="35" t="s">
        <v>2588</v>
      </c>
      <c r="D1595" s="36" t="s">
        <v>2591</v>
      </c>
      <c r="E1595" s="35" t="s">
        <v>2589</v>
      </c>
      <c r="F1595" s="35" t="s">
        <v>430</v>
      </c>
      <c r="G1595" s="35" t="s">
        <v>2590</v>
      </c>
      <c r="H1595" s="35" t="s">
        <v>2592</v>
      </c>
      <c r="I1595" s="35" t="s">
        <v>2593</v>
      </c>
      <c r="J1595" s="28">
        <v>133.72999999999999</v>
      </c>
      <c r="K1595" s="25" t="s">
        <v>8472</v>
      </c>
      <c r="L1595" s="29" t="s">
        <v>8444</v>
      </c>
      <c r="M1595" s="25" t="e">
        <f>AVERAGE(SMALL(#REF!,1),SMALL(#REF!,2))</f>
        <v>#REF!</v>
      </c>
      <c r="N1595" s="25" t="e">
        <f>IF(#REF! &lt;=( AVERAGE(SMALL(#REF!,1),SMALL(#REF!,2))),#REF!, "")</f>
        <v>#REF!</v>
      </c>
      <c r="O1595" s="25" t="e">
        <f>AVERAGE(SMALL(#REF!,1),SMALL(#REF!,2))</f>
        <v>#REF!</v>
      </c>
      <c r="P1595" s="28">
        <v>133.72999999999999</v>
      </c>
      <c r="Q1595" s="25">
        <f t="shared" si="72"/>
        <v>13.372999999999999</v>
      </c>
      <c r="R1595" s="25">
        <f t="shared" si="73"/>
        <v>147.10299999999998</v>
      </c>
      <c r="S1595" s="28">
        <f t="shared" si="74"/>
        <v>158.87123999999997</v>
      </c>
      <c r="T1595" s="25" t="s">
        <v>8513</v>
      </c>
      <c r="U1595" s="25"/>
      <c r="V1595" s="25"/>
      <c r="W1595" s="25"/>
      <c r="X1595" s="25"/>
      <c r="Y1595" s="25"/>
      <c r="Z1595" s="25"/>
      <c r="AA1595" s="25"/>
      <c r="AB1595" s="25"/>
      <c r="AC1595" s="25"/>
      <c r="AD1595" s="25"/>
      <c r="AE1595" s="25"/>
      <c r="AF1595" s="25"/>
    </row>
    <row r="1596" spans="1:32" s="34" customFormat="1" ht="31.5" x14ac:dyDescent="0.25">
      <c r="A1596" s="25">
        <v>1594</v>
      </c>
      <c r="B1596" s="35" t="s">
        <v>2594</v>
      </c>
      <c r="C1596" s="35" t="s">
        <v>2588</v>
      </c>
      <c r="D1596" s="36" t="s">
        <v>2591</v>
      </c>
      <c r="E1596" s="35" t="s">
        <v>2595</v>
      </c>
      <c r="F1596" s="35" t="s">
        <v>430</v>
      </c>
      <c r="G1596" s="35" t="s">
        <v>2596</v>
      </c>
      <c r="H1596" s="35" t="s">
        <v>2592</v>
      </c>
      <c r="I1596" s="35" t="s">
        <v>2597</v>
      </c>
      <c r="J1596" s="28">
        <v>245.83349999999999</v>
      </c>
      <c r="K1596" s="25" t="s">
        <v>8486</v>
      </c>
      <c r="L1596" s="29" t="s">
        <v>8443</v>
      </c>
      <c r="M1596" s="25" t="e">
        <f>AVERAGE(SMALL(#REF!,1),SMALL(#REF!,2))</f>
        <v>#REF!</v>
      </c>
      <c r="N1596" s="25" t="e">
        <f>IF(#REF! &lt;=( AVERAGE(SMALL(#REF!,1),SMALL(#REF!,2))),#REF!, "")</f>
        <v>#REF!</v>
      </c>
      <c r="O1596" s="25" t="e">
        <f>AVERAGE(SMALL(#REF!,1),SMALL(#REF!,2))</f>
        <v>#REF!</v>
      </c>
      <c r="P1596" s="28">
        <v>245.83349999999999</v>
      </c>
      <c r="Q1596" s="25">
        <f t="shared" si="72"/>
        <v>24.583349999999999</v>
      </c>
      <c r="R1596" s="25">
        <f t="shared" si="73"/>
        <v>270.41685000000001</v>
      </c>
      <c r="S1596" s="28">
        <f t="shared" si="74"/>
        <v>292.05019800000002</v>
      </c>
      <c r="T1596" s="25" t="s">
        <v>8513</v>
      </c>
      <c r="U1596" s="25"/>
      <c r="V1596" s="25"/>
      <c r="W1596" s="25"/>
      <c r="X1596" s="25"/>
      <c r="Y1596" s="25"/>
      <c r="Z1596" s="25"/>
      <c r="AA1596" s="25"/>
      <c r="AB1596" s="25"/>
      <c r="AC1596" s="25"/>
      <c r="AD1596" s="25"/>
      <c r="AE1596" s="25"/>
      <c r="AF1596" s="25"/>
    </row>
    <row r="1597" spans="1:32" s="34" customFormat="1" ht="31.5" x14ac:dyDescent="0.25">
      <c r="A1597" s="25">
        <v>1595</v>
      </c>
      <c r="B1597" s="35" t="s">
        <v>2604</v>
      </c>
      <c r="C1597" s="35" t="s">
        <v>2588</v>
      </c>
      <c r="D1597" s="36" t="s">
        <v>2591</v>
      </c>
      <c r="E1597" s="35" t="s">
        <v>2605</v>
      </c>
      <c r="F1597" s="35" t="s">
        <v>430</v>
      </c>
      <c r="G1597" s="35" t="s">
        <v>2606</v>
      </c>
      <c r="H1597" s="35" t="s">
        <v>2592</v>
      </c>
      <c r="I1597" s="35" t="s">
        <v>2607</v>
      </c>
      <c r="J1597" s="28">
        <v>84.998999999999995</v>
      </c>
      <c r="K1597" s="25" t="s">
        <v>8486</v>
      </c>
      <c r="L1597" s="29" t="s">
        <v>8443</v>
      </c>
      <c r="M1597" s="25" t="e">
        <f>AVERAGE(SMALL(#REF!,1),SMALL(#REF!,2))</f>
        <v>#REF!</v>
      </c>
      <c r="N1597" s="25" t="e">
        <f>IF(#REF! &lt;=( AVERAGE(SMALL(#REF!,1),SMALL(#REF!,2))),#REF!, "")</f>
        <v>#REF!</v>
      </c>
      <c r="O1597" s="25" t="e">
        <f>AVERAGE(SMALL(#REF!,1),SMALL(#REF!,2))</f>
        <v>#REF!</v>
      </c>
      <c r="P1597" s="28">
        <v>84.998999999999995</v>
      </c>
      <c r="Q1597" s="25">
        <f t="shared" si="72"/>
        <v>10.199879999999999</v>
      </c>
      <c r="R1597" s="25">
        <f t="shared" si="73"/>
        <v>95.198879999999988</v>
      </c>
      <c r="S1597" s="28">
        <f t="shared" si="74"/>
        <v>102.81479039999999</v>
      </c>
      <c r="T1597" s="25" t="s">
        <v>8513</v>
      </c>
      <c r="U1597" s="25"/>
      <c r="V1597" s="25"/>
      <c r="W1597" s="25"/>
      <c r="X1597" s="25"/>
      <c r="Y1597" s="25"/>
      <c r="Z1597" s="25"/>
      <c r="AA1597" s="25"/>
      <c r="AB1597" s="25"/>
      <c r="AC1597" s="25"/>
      <c r="AD1597" s="25"/>
      <c r="AE1597" s="25"/>
      <c r="AF1597" s="25"/>
    </row>
    <row r="1598" spans="1:32" s="34" customFormat="1" ht="31.5" x14ac:dyDescent="0.25">
      <c r="A1598" s="25">
        <v>1596</v>
      </c>
      <c r="B1598" s="35" t="s">
        <v>6220</v>
      </c>
      <c r="C1598" s="35" t="s">
        <v>6219</v>
      </c>
      <c r="D1598" s="36" t="s">
        <v>2591</v>
      </c>
      <c r="E1598" s="35" t="s">
        <v>2695</v>
      </c>
      <c r="F1598" s="35" t="s">
        <v>534</v>
      </c>
      <c r="G1598" s="35" t="s">
        <v>6218</v>
      </c>
      <c r="H1598" s="35" t="s">
        <v>2592</v>
      </c>
      <c r="I1598" s="35" t="s">
        <v>6217</v>
      </c>
      <c r="J1598" s="28">
        <v>21.929500000000001</v>
      </c>
      <c r="K1598" s="25" t="s">
        <v>8486</v>
      </c>
      <c r="L1598" s="29" t="s">
        <v>8443</v>
      </c>
      <c r="M1598" s="25" t="e">
        <f>AVERAGE(SMALL(#REF!,1),SMALL(#REF!,2))</f>
        <v>#REF!</v>
      </c>
      <c r="N1598" s="25" t="e">
        <f>IF(#REF! &lt;=( AVERAGE(SMALL(#REF!,1),SMALL(#REF!,2))),#REF!, "")</f>
        <v>#REF!</v>
      </c>
      <c r="O1598" s="25" t="e">
        <f>AVERAGE(SMALL(#REF!,1),SMALL(#REF!,2))</f>
        <v>#REF!</v>
      </c>
      <c r="P1598" s="28">
        <v>21.929500000000001</v>
      </c>
      <c r="Q1598" s="25">
        <f t="shared" si="72"/>
        <v>3.7280150000000005</v>
      </c>
      <c r="R1598" s="25">
        <f t="shared" si="73"/>
        <v>25.657515</v>
      </c>
      <c r="S1598" s="28">
        <f t="shared" si="74"/>
        <v>27.710116200000002</v>
      </c>
      <c r="T1598" s="25" t="s">
        <v>8513</v>
      </c>
      <c r="U1598" s="25"/>
      <c r="V1598" s="25"/>
      <c r="W1598" s="25"/>
      <c r="X1598" s="25"/>
      <c r="Y1598" s="25"/>
      <c r="Z1598" s="25"/>
      <c r="AA1598" s="25"/>
      <c r="AB1598" s="25"/>
      <c r="AC1598" s="25"/>
      <c r="AD1598" s="25"/>
      <c r="AE1598" s="25"/>
      <c r="AF1598" s="25"/>
    </row>
    <row r="1599" spans="1:32" s="34" customFormat="1" ht="31.5" x14ac:dyDescent="0.25">
      <c r="A1599" s="25">
        <v>1597</v>
      </c>
      <c r="B1599" s="35" t="s">
        <v>2598</v>
      </c>
      <c r="C1599" s="35" t="s">
        <v>2599</v>
      </c>
      <c r="D1599" s="36" t="s">
        <v>2602</v>
      </c>
      <c r="E1599" s="35" t="s">
        <v>2600</v>
      </c>
      <c r="F1599" s="35" t="s">
        <v>430</v>
      </c>
      <c r="G1599" s="35" t="s">
        <v>2601</v>
      </c>
      <c r="H1599" s="35" t="s">
        <v>2592</v>
      </c>
      <c r="I1599" s="35" t="s">
        <v>2603</v>
      </c>
      <c r="J1599" s="28">
        <v>25.082000000000001</v>
      </c>
      <c r="K1599" s="25" t="s">
        <v>8486</v>
      </c>
      <c r="L1599" s="29" t="s">
        <v>8443</v>
      </c>
      <c r="M1599" s="25" t="e">
        <f>AVERAGE(SMALL(#REF!,1),SMALL(#REF!,2))</f>
        <v>#REF!</v>
      </c>
      <c r="N1599" s="25" t="e">
        <f>IF(#REF! &lt;=( AVERAGE(SMALL(#REF!,1),SMALL(#REF!,2))),#REF!, "")</f>
        <v>#REF!</v>
      </c>
      <c r="O1599" s="25" t="e">
        <f>AVERAGE(SMALL(#REF!,1),SMALL(#REF!,2))</f>
        <v>#REF!</v>
      </c>
      <c r="P1599" s="28">
        <v>25.082000000000001</v>
      </c>
      <c r="Q1599" s="25">
        <f t="shared" si="72"/>
        <v>4.2639400000000007</v>
      </c>
      <c r="R1599" s="25">
        <f t="shared" si="73"/>
        <v>29.345940000000002</v>
      </c>
      <c r="S1599" s="28">
        <f t="shared" si="74"/>
        <v>31.693615200000004</v>
      </c>
      <c r="T1599" s="25" t="s">
        <v>8513</v>
      </c>
      <c r="U1599" s="25"/>
      <c r="V1599" s="25"/>
      <c r="W1599" s="25"/>
      <c r="X1599" s="25"/>
      <c r="Y1599" s="25"/>
      <c r="Z1599" s="25"/>
      <c r="AA1599" s="25"/>
      <c r="AB1599" s="25"/>
      <c r="AC1599" s="25"/>
      <c r="AD1599" s="25"/>
      <c r="AE1599" s="25"/>
      <c r="AF1599" s="25"/>
    </row>
    <row r="1600" spans="1:32" s="34" customFormat="1" ht="94.5" x14ac:dyDescent="0.25">
      <c r="A1600" s="25">
        <v>1598</v>
      </c>
      <c r="B1600" s="35" t="s">
        <v>6228</v>
      </c>
      <c r="C1600" s="35" t="s">
        <v>6227</v>
      </c>
      <c r="D1600" s="36" t="s">
        <v>6225</v>
      </c>
      <c r="E1600" s="35" t="s">
        <v>1188</v>
      </c>
      <c r="F1600" s="35" t="s">
        <v>534</v>
      </c>
      <c r="G1600" s="35" t="s">
        <v>6226</v>
      </c>
      <c r="H1600" s="35" t="s">
        <v>2592</v>
      </c>
      <c r="I1600" s="35" t="s">
        <v>6224</v>
      </c>
      <c r="J1600" s="28">
        <v>31.0945</v>
      </c>
      <c r="K1600" s="25" t="s">
        <v>8486</v>
      </c>
      <c r="L1600" s="29" t="s">
        <v>8443</v>
      </c>
      <c r="M1600" s="25" t="e">
        <f>AVERAGE(SMALL(#REF!,1),SMALL(#REF!,2))</f>
        <v>#REF!</v>
      </c>
      <c r="N1600" s="25" t="e">
        <f>IF(#REF! &lt;=( AVERAGE(SMALL(#REF!,1),SMALL(#REF!,2))),#REF!, "")</f>
        <v>#REF!</v>
      </c>
      <c r="O1600" s="25" t="e">
        <f>AVERAGE(SMALL(#REF!,1),SMALL(#REF!,2))</f>
        <v>#REF!</v>
      </c>
      <c r="P1600" s="28">
        <v>31.0945</v>
      </c>
      <c r="Q1600" s="25">
        <f t="shared" si="72"/>
        <v>5.2860650000000007</v>
      </c>
      <c r="R1600" s="25">
        <f t="shared" si="73"/>
        <v>36.380565000000004</v>
      </c>
      <c r="S1600" s="28">
        <f t="shared" si="74"/>
        <v>39.291010200000002</v>
      </c>
      <c r="T1600" s="25" t="s">
        <v>8513</v>
      </c>
      <c r="U1600" s="25"/>
      <c r="V1600" s="25"/>
      <c r="W1600" s="25"/>
      <c r="X1600" s="25"/>
      <c r="Y1600" s="25"/>
      <c r="Z1600" s="25"/>
      <c r="AA1600" s="25"/>
      <c r="AB1600" s="25"/>
      <c r="AC1600" s="25"/>
      <c r="AD1600" s="25"/>
      <c r="AE1600" s="25"/>
      <c r="AF1600" s="25"/>
    </row>
    <row r="1601" spans="1:32" s="34" customFormat="1" ht="47.25" x14ac:dyDescent="0.25">
      <c r="A1601" s="25">
        <v>1599</v>
      </c>
      <c r="B1601" s="35" t="s">
        <v>2608</v>
      </c>
      <c r="C1601" s="35" t="s">
        <v>2609</v>
      </c>
      <c r="D1601" s="36" t="s">
        <v>2612</v>
      </c>
      <c r="E1601" s="35" t="s">
        <v>2610</v>
      </c>
      <c r="F1601" s="35" t="s">
        <v>433</v>
      </c>
      <c r="G1601" s="35" t="s">
        <v>2611</v>
      </c>
      <c r="H1601" s="35" t="s">
        <v>2592</v>
      </c>
      <c r="I1601" s="35" t="s">
        <v>2613</v>
      </c>
      <c r="J1601" s="28">
        <v>745.625</v>
      </c>
      <c r="K1601" s="25" t="s">
        <v>8472</v>
      </c>
      <c r="L1601" s="29" t="s">
        <v>8444</v>
      </c>
      <c r="M1601" s="25" t="e">
        <f>AVERAGE(SMALL(#REF!,1),SMALL(#REF!,2))</f>
        <v>#REF!</v>
      </c>
      <c r="N1601" s="25" t="e">
        <f>IF(#REF! &lt;=( AVERAGE(SMALL(#REF!,1),SMALL(#REF!,2))),#REF!, "")</f>
        <v>#REF!</v>
      </c>
      <c r="O1601" s="25" t="e">
        <f>AVERAGE(SMALL(#REF!,1),SMALL(#REF!,2))</f>
        <v>#REF!</v>
      </c>
      <c r="P1601" s="28">
        <v>745.625</v>
      </c>
      <c r="Q1601" s="25">
        <f t="shared" si="72"/>
        <v>74.5625</v>
      </c>
      <c r="R1601" s="25">
        <f t="shared" si="73"/>
        <v>820.1875</v>
      </c>
      <c r="S1601" s="28">
        <f t="shared" si="74"/>
        <v>885.80250000000001</v>
      </c>
      <c r="T1601" s="25" t="s">
        <v>8513</v>
      </c>
      <c r="U1601" s="25"/>
      <c r="V1601" s="25"/>
      <c r="W1601" s="25"/>
      <c r="X1601" s="25"/>
      <c r="Y1601" s="25"/>
      <c r="Z1601" s="25"/>
      <c r="AA1601" s="25"/>
      <c r="AB1601" s="25"/>
      <c r="AC1601" s="25"/>
      <c r="AD1601" s="25"/>
      <c r="AE1601" s="25"/>
      <c r="AF1601" s="25"/>
    </row>
    <row r="1602" spans="1:32" s="34" customFormat="1" ht="31.5" x14ac:dyDescent="0.25">
      <c r="A1602" s="25">
        <v>1600</v>
      </c>
      <c r="B1602" s="35" t="s">
        <v>6303</v>
      </c>
      <c r="C1602" s="35" t="s">
        <v>6245</v>
      </c>
      <c r="D1602" s="36" t="s">
        <v>6242</v>
      </c>
      <c r="E1602" s="35" t="s">
        <v>6302</v>
      </c>
      <c r="F1602" s="35" t="s">
        <v>430</v>
      </c>
      <c r="G1602" s="35" t="s">
        <v>6301</v>
      </c>
      <c r="H1602" s="35" t="s">
        <v>2592</v>
      </c>
      <c r="I1602" s="35" t="s">
        <v>6300</v>
      </c>
      <c r="J1602" s="28">
        <v>144.93</v>
      </c>
      <c r="K1602" s="25" t="s">
        <v>8486</v>
      </c>
      <c r="L1602" s="29" t="s">
        <v>8443</v>
      </c>
      <c r="M1602" s="25" t="e">
        <f>AVERAGE(SMALL(#REF!,1),SMALL(#REF!,2))</f>
        <v>#REF!</v>
      </c>
      <c r="N1602" s="25" t="e">
        <f>IF(#REF! &lt;=( AVERAGE(SMALL(#REF!,1),SMALL(#REF!,2))),#REF!, "")</f>
        <v>#REF!</v>
      </c>
      <c r="O1602" s="25" t="e">
        <f>AVERAGE(SMALL(#REF!,1),SMALL(#REF!,2))</f>
        <v>#REF!</v>
      </c>
      <c r="P1602" s="28">
        <v>144.93</v>
      </c>
      <c r="Q1602" s="25">
        <f t="shared" si="72"/>
        <v>14.493000000000002</v>
      </c>
      <c r="R1602" s="25">
        <f t="shared" si="73"/>
        <v>159.423</v>
      </c>
      <c r="S1602" s="28">
        <f t="shared" si="74"/>
        <v>172.17684</v>
      </c>
      <c r="T1602" s="25" t="s">
        <v>8513</v>
      </c>
      <c r="U1602" s="25"/>
      <c r="V1602" s="25"/>
      <c r="W1602" s="25"/>
      <c r="X1602" s="25"/>
      <c r="Y1602" s="25"/>
      <c r="Z1602" s="25"/>
      <c r="AA1602" s="25"/>
      <c r="AB1602" s="25"/>
      <c r="AC1602" s="25"/>
      <c r="AD1602" s="25"/>
      <c r="AE1602" s="25"/>
      <c r="AF1602" s="25"/>
    </row>
    <row r="1603" spans="1:32" s="34" customFormat="1" ht="31.5" x14ac:dyDescent="0.25">
      <c r="A1603" s="25">
        <v>1601</v>
      </c>
      <c r="B1603" s="35" t="s">
        <v>6246</v>
      </c>
      <c r="C1603" s="35" t="s">
        <v>6245</v>
      </c>
      <c r="D1603" s="36" t="s">
        <v>6242</v>
      </c>
      <c r="E1603" s="35" t="s">
        <v>6244</v>
      </c>
      <c r="F1603" s="35" t="s">
        <v>430</v>
      </c>
      <c r="G1603" s="35" t="s">
        <v>6243</v>
      </c>
      <c r="H1603" s="35" t="s">
        <v>2592</v>
      </c>
      <c r="I1603" s="35" t="s">
        <v>6241</v>
      </c>
      <c r="J1603" s="28">
        <v>711.96</v>
      </c>
      <c r="K1603" s="25" t="s">
        <v>8486</v>
      </c>
      <c r="L1603" s="29" t="s">
        <v>8443</v>
      </c>
      <c r="M1603" s="25" t="e">
        <f>AVERAGE(SMALL(#REF!,1),SMALL(#REF!,2))</f>
        <v>#REF!</v>
      </c>
      <c r="N1603" s="25" t="e">
        <f>IF(#REF! &lt;=( AVERAGE(SMALL(#REF!,1),SMALL(#REF!,2))),#REF!, "")</f>
        <v>#REF!</v>
      </c>
      <c r="O1603" s="25" t="e">
        <f>AVERAGE(SMALL(#REF!,1),SMALL(#REF!,2))</f>
        <v>#REF!</v>
      </c>
      <c r="P1603" s="28">
        <v>711.96</v>
      </c>
      <c r="Q1603" s="25">
        <f t="shared" ref="Q1603:Q1666" si="75">IF(AND(J1603&gt;0,J1603&lt;=10),J1603*0.25,IF(AND(J1603&gt;10,J1603&lt;=50),J1603*0.17,IF(AND(J1603&gt;10,J1603&lt;=100),J1603*0.12,IF(J1603&gt;100,J1603*0.1))))</f>
        <v>71.196000000000012</v>
      </c>
      <c r="R1603" s="25">
        <f t="shared" ref="R1603:R1666" si="76">Q1603+J1603</f>
        <v>783.15600000000006</v>
      </c>
      <c r="S1603" s="28">
        <f t="shared" ref="S1603:S1666" si="77">R1603+R1603*0.08</f>
        <v>845.80848000000003</v>
      </c>
      <c r="T1603" s="25" t="s">
        <v>8513</v>
      </c>
      <c r="U1603" s="25"/>
      <c r="V1603" s="25"/>
      <c r="W1603" s="25"/>
      <c r="X1603" s="25"/>
      <c r="Y1603" s="25"/>
      <c r="Z1603" s="25"/>
      <c r="AA1603" s="25"/>
      <c r="AB1603" s="25"/>
      <c r="AC1603" s="25"/>
      <c r="AD1603" s="25"/>
      <c r="AE1603" s="25"/>
      <c r="AF1603" s="25"/>
    </row>
    <row r="1604" spans="1:32" s="34" customFormat="1" ht="31.5" x14ac:dyDescent="0.25">
      <c r="A1604" s="25">
        <v>1602</v>
      </c>
      <c r="B1604" s="35" t="s">
        <v>2614</v>
      </c>
      <c r="C1604" s="35" t="s">
        <v>2615</v>
      </c>
      <c r="D1604" s="36" t="s">
        <v>2617</v>
      </c>
      <c r="E1604" s="35" t="s">
        <v>73</v>
      </c>
      <c r="F1604" s="35" t="s">
        <v>304</v>
      </c>
      <c r="G1604" s="35" t="s">
        <v>2616</v>
      </c>
      <c r="H1604" s="35" t="s">
        <v>2592</v>
      </c>
      <c r="I1604" s="35" t="s">
        <v>2618</v>
      </c>
      <c r="J1604" s="28">
        <v>1799.1849999999999</v>
      </c>
      <c r="K1604" s="25" t="s">
        <v>8486</v>
      </c>
      <c r="L1604" s="29" t="s">
        <v>8443</v>
      </c>
      <c r="M1604" s="25" t="e">
        <f>AVERAGE(SMALL(#REF!,1),SMALL(#REF!,2))</f>
        <v>#REF!</v>
      </c>
      <c r="N1604" s="25" t="e">
        <f>IF(#REF! &lt;=( AVERAGE(SMALL(#REF!,1),SMALL(#REF!,2))),#REF!, "")</f>
        <v>#REF!</v>
      </c>
      <c r="O1604" s="25" t="e">
        <f>AVERAGE(SMALL(#REF!,1),SMALL(#REF!,2))</f>
        <v>#REF!</v>
      </c>
      <c r="P1604" s="28">
        <v>1799.1849999999999</v>
      </c>
      <c r="Q1604" s="25">
        <f t="shared" si="75"/>
        <v>179.91849999999999</v>
      </c>
      <c r="R1604" s="25">
        <f t="shared" si="76"/>
        <v>1979.1034999999999</v>
      </c>
      <c r="S1604" s="28">
        <f t="shared" si="77"/>
        <v>2137.4317799999999</v>
      </c>
      <c r="T1604" s="25" t="s">
        <v>8513</v>
      </c>
      <c r="U1604" s="25"/>
      <c r="V1604" s="25"/>
      <c r="W1604" s="25"/>
      <c r="X1604" s="25"/>
      <c r="Y1604" s="25"/>
      <c r="Z1604" s="25"/>
      <c r="AA1604" s="25"/>
      <c r="AB1604" s="25"/>
      <c r="AC1604" s="25"/>
      <c r="AD1604" s="25"/>
      <c r="AE1604" s="25"/>
      <c r="AF1604" s="25"/>
    </row>
    <row r="1605" spans="1:32" s="34" customFormat="1" ht="31.5" x14ac:dyDescent="0.25">
      <c r="A1605" s="25">
        <v>1603</v>
      </c>
      <c r="B1605" s="35" t="s">
        <v>2523</v>
      </c>
      <c r="C1605" s="35" t="s">
        <v>2524</v>
      </c>
      <c r="D1605" s="36" t="s">
        <v>490</v>
      </c>
      <c r="E1605" s="35" t="s">
        <v>7295</v>
      </c>
      <c r="F1605" s="35" t="s">
        <v>58</v>
      </c>
      <c r="G1605" s="35" t="s">
        <v>624</v>
      </c>
      <c r="H1605" s="35" t="s">
        <v>3508</v>
      </c>
      <c r="I1605" s="35" t="s">
        <v>7294</v>
      </c>
      <c r="J1605" s="28">
        <v>1.7775000000000001</v>
      </c>
      <c r="K1605" s="25" t="s">
        <v>8486</v>
      </c>
      <c r="L1605" s="29" t="s">
        <v>8443</v>
      </c>
      <c r="M1605" s="25" t="e">
        <f>AVERAGE(SMALL(#REF!,1),SMALL(#REF!,2))</f>
        <v>#REF!</v>
      </c>
      <c r="N1605" s="25" t="e">
        <f>IF(#REF! &lt;=( AVERAGE(SMALL(#REF!,1),SMALL(#REF!,2))),#REF!, "")</f>
        <v>#REF!</v>
      </c>
      <c r="O1605" s="25" t="e">
        <f>AVERAGE(SMALL(#REF!,1),SMALL(#REF!,2))</f>
        <v>#REF!</v>
      </c>
      <c r="P1605" s="28">
        <v>1.7775000000000001</v>
      </c>
      <c r="Q1605" s="25">
        <f t="shared" si="75"/>
        <v>0.44437500000000002</v>
      </c>
      <c r="R1605" s="25">
        <f t="shared" si="76"/>
        <v>2.2218750000000003</v>
      </c>
      <c r="S1605" s="28">
        <f t="shared" si="77"/>
        <v>2.3996250000000003</v>
      </c>
      <c r="T1605" s="25" t="s">
        <v>8513</v>
      </c>
      <c r="U1605" s="25"/>
      <c r="V1605" s="25"/>
      <c r="W1605" s="25"/>
      <c r="X1605" s="25"/>
      <c r="Y1605" s="25"/>
      <c r="Z1605" s="25"/>
      <c r="AA1605" s="25"/>
      <c r="AB1605" s="25"/>
      <c r="AC1605" s="25"/>
      <c r="AD1605" s="25"/>
      <c r="AE1605" s="25"/>
      <c r="AF1605" s="25"/>
    </row>
    <row r="1606" spans="1:32" s="34" customFormat="1" ht="31.5" x14ac:dyDescent="0.25">
      <c r="A1606" s="25">
        <v>1604</v>
      </c>
      <c r="B1606" s="35" t="s">
        <v>2523</v>
      </c>
      <c r="C1606" s="35" t="s">
        <v>2524</v>
      </c>
      <c r="D1606" s="36" t="s">
        <v>490</v>
      </c>
      <c r="E1606" s="35" t="s">
        <v>373</v>
      </c>
      <c r="F1606" s="35" t="s">
        <v>58</v>
      </c>
      <c r="G1606" s="35" t="s">
        <v>624</v>
      </c>
      <c r="H1606" s="35" t="s">
        <v>3508</v>
      </c>
      <c r="I1606" s="35" t="s">
        <v>7296</v>
      </c>
      <c r="J1606" s="28">
        <v>2.29</v>
      </c>
      <c r="K1606" s="25" t="s">
        <v>8486</v>
      </c>
      <c r="L1606" s="29" t="s">
        <v>8443</v>
      </c>
      <c r="M1606" s="25" t="e">
        <f>AVERAGE(SMALL(#REF!,1),SMALL(#REF!,2))</f>
        <v>#REF!</v>
      </c>
      <c r="N1606" s="25" t="e">
        <f>IF(#REF! &lt;=( AVERAGE(SMALL(#REF!,1),SMALL(#REF!,2))),#REF!, "")</f>
        <v>#REF!</v>
      </c>
      <c r="O1606" s="25" t="e">
        <f>AVERAGE(SMALL(#REF!,1),SMALL(#REF!,2))</f>
        <v>#REF!</v>
      </c>
      <c r="P1606" s="28">
        <v>2.29</v>
      </c>
      <c r="Q1606" s="25">
        <f t="shared" si="75"/>
        <v>0.57250000000000001</v>
      </c>
      <c r="R1606" s="25">
        <f t="shared" si="76"/>
        <v>2.8624999999999998</v>
      </c>
      <c r="S1606" s="28">
        <f t="shared" si="77"/>
        <v>3.0914999999999999</v>
      </c>
      <c r="T1606" s="25" t="s">
        <v>8513</v>
      </c>
      <c r="U1606" s="25"/>
      <c r="V1606" s="25"/>
      <c r="W1606" s="25"/>
      <c r="X1606" s="25"/>
      <c r="Y1606" s="25"/>
      <c r="Z1606" s="25"/>
      <c r="AA1606" s="25"/>
      <c r="AB1606" s="25"/>
      <c r="AC1606" s="25"/>
      <c r="AD1606" s="25"/>
      <c r="AE1606" s="25"/>
      <c r="AF1606" s="25"/>
    </row>
    <row r="1607" spans="1:32" s="34" customFormat="1" ht="31.5" x14ac:dyDescent="0.25">
      <c r="A1607" s="25">
        <v>1605</v>
      </c>
      <c r="B1607" s="35" t="s">
        <v>7222</v>
      </c>
      <c r="C1607" s="35" t="s">
        <v>2524</v>
      </c>
      <c r="D1607" s="36" t="s">
        <v>490</v>
      </c>
      <c r="E1607" s="35" t="s">
        <v>133</v>
      </c>
      <c r="F1607" s="35" t="s">
        <v>58</v>
      </c>
      <c r="G1607" s="35" t="s">
        <v>624</v>
      </c>
      <c r="H1607" s="35" t="s">
        <v>3508</v>
      </c>
      <c r="I1607" s="35" t="s">
        <v>7221</v>
      </c>
      <c r="J1607" s="28">
        <v>3.1030000000000002</v>
      </c>
      <c r="K1607" s="25" t="s">
        <v>8486</v>
      </c>
      <c r="L1607" s="29" t="s">
        <v>8443</v>
      </c>
      <c r="M1607" s="25" t="e">
        <f>AVERAGE(SMALL(#REF!,1),SMALL(#REF!,2))</f>
        <v>#REF!</v>
      </c>
      <c r="N1607" s="25" t="e">
        <f>IF(#REF! &lt;=( AVERAGE(SMALL(#REF!,1),SMALL(#REF!,2))),#REF!, "")</f>
        <v>#REF!</v>
      </c>
      <c r="O1607" s="25" t="e">
        <f>AVERAGE(SMALL(#REF!,1),SMALL(#REF!,2))</f>
        <v>#REF!</v>
      </c>
      <c r="P1607" s="28">
        <v>3.1030000000000002</v>
      </c>
      <c r="Q1607" s="25">
        <f t="shared" si="75"/>
        <v>0.77575000000000005</v>
      </c>
      <c r="R1607" s="25">
        <f t="shared" si="76"/>
        <v>3.8787500000000001</v>
      </c>
      <c r="S1607" s="28">
        <f t="shared" si="77"/>
        <v>4.1890499999999999</v>
      </c>
      <c r="T1607" s="25" t="s">
        <v>8513</v>
      </c>
      <c r="U1607" s="25"/>
      <c r="V1607" s="25"/>
      <c r="W1607" s="25"/>
      <c r="X1607" s="25"/>
      <c r="Y1607" s="25"/>
      <c r="Z1607" s="25"/>
      <c r="AA1607" s="25"/>
      <c r="AB1607" s="25"/>
      <c r="AC1607" s="25"/>
      <c r="AD1607" s="25"/>
      <c r="AE1607" s="25"/>
      <c r="AF1607" s="25"/>
    </row>
    <row r="1608" spans="1:32" s="34" customFormat="1" ht="31.5" x14ac:dyDescent="0.25">
      <c r="A1608" s="25">
        <v>1606</v>
      </c>
      <c r="B1608" s="35" t="s">
        <v>3506</v>
      </c>
      <c r="C1608" s="35" t="s">
        <v>410</v>
      </c>
      <c r="D1608" s="36" t="s">
        <v>412</v>
      </c>
      <c r="E1608" s="35" t="s">
        <v>413</v>
      </c>
      <c r="F1608" s="35" t="s">
        <v>304</v>
      </c>
      <c r="G1608" s="35" t="s">
        <v>3507</v>
      </c>
      <c r="H1608" s="35" t="s">
        <v>3508</v>
      </c>
      <c r="I1608" s="35" t="s">
        <v>3509</v>
      </c>
      <c r="J1608" s="28">
        <v>0.69645000000000001</v>
      </c>
      <c r="K1608" s="25" t="s">
        <v>8486</v>
      </c>
      <c r="L1608" s="29" t="s">
        <v>8443</v>
      </c>
      <c r="M1608" s="25" t="e">
        <f>AVERAGE(SMALL(#REF!,1),SMALL(#REF!,2))</f>
        <v>#REF!</v>
      </c>
      <c r="N1608" s="25" t="e">
        <f>IF(#REF! &lt;=( AVERAGE(SMALL(#REF!,1),SMALL(#REF!,2))),#REF!, "")</f>
        <v>#REF!</v>
      </c>
      <c r="O1608" s="25" t="e">
        <f>AVERAGE(SMALL(#REF!,1),SMALL(#REF!,2))</f>
        <v>#REF!</v>
      </c>
      <c r="P1608" s="28">
        <v>0.69645000000000001</v>
      </c>
      <c r="Q1608" s="25">
        <f t="shared" si="75"/>
        <v>0.1741125</v>
      </c>
      <c r="R1608" s="25">
        <f t="shared" si="76"/>
        <v>0.87056250000000002</v>
      </c>
      <c r="S1608" s="28">
        <f t="shared" si="77"/>
        <v>0.94020749999999997</v>
      </c>
      <c r="T1608" s="25" t="s">
        <v>8513</v>
      </c>
      <c r="U1608" s="25"/>
      <c r="V1608" s="25"/>
      <c r="W1608" s="25"/>
      <c r="X1608" s="25"/>
      <c r="Y1608" s="25"/>
      <c r="Z1608" s="25"/>
      <c r="AA1608" s="25"/>
      <c r="AB1608" s="25"/>
      <c r="AC1608" s="25"/>
      <c r="AD1608" s="25"/>
      <c r="AE1608" s="25"/>
      <c r="AF1608" s="25"/>
    </row>
    <row r="1609" spans="1:32" s="34" customFormat="1" ht="31.5" x14ac:dyDescent="0.25">
      <c r="A1609" s="25">
        <v>1607</v>
      </c>
      <c r="B1609" s="35" t="s">
        <v>3506</v>
      </c>
      <c r="C1609" s="35" t="s">
        <v>410</v>
      </c>
      <c r="D1609" s="36" t="s">
        <v>412</v>
      </c>
      <c r="E1609" s="35" t="s">
        <v>1572</v>
      </c>
      <c r="F1609" s="35" t="s">
        <v>304</v>
      </c>
      <c r="G1609" s="35" t="s">
        <v>3507</v>
      </c>
      <c r="H1609" s="35" t="s">
        <v>3508</v>
      </c>
      <c r="I1609" s="35" t="s">
        <v>3510</v>
      </c>
      <c r="J1609" s="28">
        <v>0.74650000000000005</v>
      </c>
      <c r="K1609" s="25" t="s">
        <v>8486</v>
      </c>
      <c r="L1609" s="29" t="s">
        <v>8443</v>
      </c>
      <c r="M1609" s="25" t="e">
        <f>AVERAGE(SMALL(#REF!,1),SMALL(#REF!,2))</f>
        <v>#REF!</v>
      </c>
      <c r="N1609" s="25" t="e">
        <f>IF(#REF! &lt;=( AVERAGE(SMALL(#REF!,1),SMALL(#REF!,2))),#REF!, "")</f>
        <v>#REF!</v>
      </c>
      <c r="O1609" s="25" t="e">
        <f>AVERAGE(SMALL(#REF!,1),SMALL(#REF!,2))</f>
        <v>#REF!</v>
      </c>
      <c r="P1609" s="28">
        <v>0.74650000000000005</v>
      </c>
      <c r="Q1609" s="25">
        <f t="shared" si="75"/>
        <v>0.18662500000000001</v>
      </c>
      <c r="R1609" s="25">
        <f t="shared" si="76"/>
        <v>0.93312500000000009</v>
      </c>
      <c r="S1609" s="28">
        <f t="shared" si="77"/>
        <v>1.0077750000000001</v>
      </c>
      <c r="T1609" s="25" t="s">
        <v>8513</v>
      </c>
      <c r="U1609" s="25"/>
      <c r="V1609" s="25"/>
      <c r="W1609" s="25"/>
      <c r="X1609" s="25"/>
      <c r="Y1609" s="25"/>
      <c r="Z1609" s="25"/>
      <c r="AA1609" s="25"/>
      <c r="AB1609" s="25"/>
      <c r="AC1609" s="25"/>
      <c r="AD1609" s="25"/>
      <c r="AE1609" s="25"/>
      <c r="AF1609" s="25"/>
    </row>
    <row r="1610" spans="1:32" s="34" customFormat="1" ht="31.5" x14ac:dyDescent="0.25">
      <c r="A1610" s="25">
        <v>1608</v>
      </c>
      <c r="B1610" s="35" t="s">
        <v>3506</v>
      </c>
      <c r="C1610" s="35" t="s">
        <v>410</v>
      </c>
      <c r="D1610" s="36" t="s">
        <v>412</v>
      </c>
      <c r="E1610" s="35" t="s">
        <v>414</v>
      </c>
      <c r="F1610" s="35" t="s">
        <v>304</v>
      </c>
      <c r="G1610" s="35" t="s">
        <v>3507</v>
      </c>
      <c r="H1610" s="35" t="s">
        <v>3508</v>
      </c>
      <c r="I1610" s="35" t="s">
        <v>3511</v>
      </c>
      <c r="J1610" s="28">
        <v>0.84670000000000001</v>
      </c>
      <c r="K1610" s="25" t="s">
        <v>8486</v>
      </c>
      <c r="L1610" s="29" t="s">
        <v>8443</v>
      </c>
      <c r="M1610" s="25" t="e">
        <f>AVERAGE(SMALL(#REF!,1),SMALL(#REF!,2))</f>
        <v>#REF!</v>
      </c>
      <c r="N1610" s="25" t="e">
        <f>IF(#REF! &lt;=( AVERAGE(SMALL(#REF!,1),SMALL(#REF!,2))),#REF!, "")</f>
        <v>#REF!</v>
      </c>
      <c r="O1610" s="25" t="e">
        <f>AVERAGE(SMALL(#REF!,1),SMALL(#REF!,2))</f>
        <v>#REF!</v>
      </c>
      <c r="P1610" s="28">
        <v>0.84670000000000001</v>
      </c>
      <c r="Q1610" s="25">
        <f t="shared" si="75"/>
        <v>0.211675</v>
      </c>
      <c r="R1610" s="25">
        <f t="shared" si="76"/>
        <v>1.0583750000000001</v>
      </c>
      <c r="S1610" s="28">
        <f t="shared" si="77"/>
        <v>1.1430450000000001</v>
      </c>
      <c r="T1610" s="25" t="s">
        <v>8513</v>
      </c>
      <c r="U1610" s="25"/>
      <c r="V1610" s="25"/>
      <c r="W1610" s="25"/>
      <c r="X1610" s="25"/>
      <c r="Y1610" s="25"/>
      <c r="Z1610" s="25"/>
      <c r="AA1610" s="25"/>
      <c r="AB1610" s="25"/>
      <c r="AC1610" s="25"/>
      <c r="AD1610" s="25"/>
      <c r="AE1610" s="25"/>
      <c r="AF1610" s="25"/>
    </row>
    <row r="1611" spans="1:32" s="34" customFormat="1" ht="31.5" x14ac:dyDescent="0.25">
      <c r="A1611" s="25">
        <v>1609</v>
      </c>
      <c r="B1611" s="35" t="s">
        <v>3506</v>
      </c>
      <c r="C1611" s="35" t="s">
        <v>410</v>
      </c>
      <c r="D1611" s="36" t="s">
        <v>412</v>
      </c>
      <c r="E1611" s="35" t="s">
        <v>411</v>
      </c>
      <c r="F1611" s="35" t="s">
        <v>304</v>
      </c>
      <c r="G1611" s="35" t="s">
        <v>3507</v>
      </c>
      <c r="H1611" s="35" t="s">
        <v>3508</v>
      </c>
      <c r="I1611" s="35" t="s">
        <v>3512</v>
      </c>
      <c r="J1611" s="28">
        <v>0.52200000000000002</v>
      </c>
      <c r="K1611" s="25" t="s">
        <v>8486</v>
      </c>
      <c r="L1611" s="29" t="s">
        <v>8443</v>
      </c>
      <c r="M1611" s="25" t="e">
        <f>AVERAGE(SMALL(#REF!,1),SMALL(#REF!,2))</f>
        <v>#REF!</v>
      </c>
      <c r="N1611" s="25" t="e">
        <f>IF(#REF! &lt;=( AVERAGE(SMALL(#REF!,1),SMALL(#REF!,2))),#REF!, "")</f>
        <v>#REF!</v>
      </c>
      <c r="O1611" s="25" t="e">
        <f>AVERAGE(SMALL(#REF!,1),SMALL(#REF!,2))</f>
        <v>#REF!</v>
      </c>
      <c r="P1611" s="28">
        <v>0.52200000000000002</v>
      </c>
      <c r="Q1611" s="25">
        <f t="shared" si="75"/>
        <v>0.1305</v>
      </c>
      <c r="R1611" s="25">
        <f t="shared" si="76"/>
        <v>0.65250000000000008</v>
      </c>
      <c r="S1611" s="28">
        <f t="shared" si="77"/>
        <v>0.7047000000000001</v>
      </c>
      <c r="T1611" s="25" t="s">
        <v>8513</v>
      </c>
      <c r="U1611" s="25"/>
      <c r="V1611" s="25"/>
      <c r="W1611" s="25"/>
      <c r="X1611" s="25"/>
      <c r="Y1611" s="25"/>
      <c r="Z1611" s="25"/>
      <c r="AA1611" s="25"/>
      <c r="AB1611" s="25"/>
      <c r="AC1611" s="25"/>
      <c r="AD1611" s="25"/>
      <c r="AE1611" s="25"/>
      <c r="AF1611" s="25"/>
    </row>
    <row r="1612" spans="1:32" s="34" customFormat="1" x14ac:dyDescent="0.25">
      <c r="A1612" s="25">
        <v>1610</v>
      </c>
      <c r="B1612" s="35" t="s">
        <v>7502</v>
      </c>
      <c r="C1612" s="35" t="s">
        <v>3792</v>
      </c>
      <c r="D1612" s="36" t="s">
        <v>243</v>
      </c>
      <c r="E1612" s="35" t="s">
        <v>683</v>
      </c>
      <c r="F1612" s="35" t="s">
        <v>58</v>
      </c>
      <c r="G1612" s="35" t="s">
        <v>624</v>
      </c>
      <c r="H1612" s="35" t="s">
        <v>7501</v>
      </c>
      <c r="I1612" s="35" t="s">
        <v>7503</v>
      </c>
      <c r="J1612" s="28">
        <v>2.2599999999999998</v>
      </c>
      <c r="K1612" s="25" t="s">
        <v>8472</v>
      </c>
      <c r="L1612" s="29" t="s">
        <v>8444</v>
      </c>
      <c r="M1612" s="25" t="e">
        <f>AVERAGE(SMALL(#REF!,1),SMALL(#REF!,2))</f>
        <v>#REF!</v>
      </c>
      <c r="N1612" s="25" t="e">
        <f>IF(#REF! &lt;=( AVERAGE(SMALL(#REF!,1),SMALL(#REF!,2))),#REF!, "")</f>
        <v>#REF!</v>
      </c>
      <c r="O1612" s="25" t="e">
        <f>AVERAGE(SMALL(#REF!,1),SMALL(#REF!,2))</f>
        <v>#REF!</v>
      </c>
      <c r="P1612" s="28">
        <v>2.2599999999999998</v>
      </c>
      <c r="Q1612" s="25">
        <f t="shared" si="75"/>
        <v>0.56499999999999995</v>
      </c>
      <c r="R1612" s="25">
        <f t="shared" si="76"/>
        <v>2.8249999999999997</v>
      </c>
      <c r="S1612" s="28">
        <f t="shared" si="77"/>
        <v>3.0509999999999997</v>
      </c>
      <c r="T1612" s="25" t="s">
        <v>8513</v>
      </c>
      <c r="U1612" s="25"/>
      <c r="V1612" s="25"/>
      <c r="W1612" s="25"/>
      <c r="X1612" s="25"/>
      <c r="Y1612" s="25"/>
      <c r="Z1612" s="25"/>
      <c r="AA1612" s="25"/>
      <c r="AB1612" s="25"/>
      <c r="AC1612" s="25"/>
      <c r="AD1612" s="25"/>
      <c r="AE1612" s="25"/>
      <c r="AF1612" s="25"/>
    </row>
    <row r="1613" spans="1:32" s="34" customFormat="1" x14ac:dyDescent="0.25">
      <c r="A1613" s="25">
        <v>1611</v>
      </c>
      <c r="B1613" s="35" t="s">
        <v>7502</v>
      </c>
      <c r="C1613" s="35" t="s">
        <v>3792</v>
      </c>
      <c r="D1613" s="36" t="s">
        <v>243</v>
      </c>
      <c r="E1613" s="35" t="s">
        <v>245</v>
      </c>
      <c r="F1613" s="35" t="s">
        <v>58</v>
      </c>
      <c r="G1613" s="35" t="s">
        <v>624</v>
      </c>
      <c r="H1613" s="35" t="s">
        <v>7501</v>
      </c>
      <c r="I1613" s="35" t="s">
        <v>7500</v>
      </c>
      <c r="J1613" s="28">
        <v>1.51</v>
      </c>
      <c r="K1613" s="25" t="s">
        <v>8486</v>
      </c>
      <c r="L1613" s="29" t="s">
        <v>8443</v>
      </c>
      <c r="M1613" s="25" t="e">
        <f>AVERAGE(SMALL(#REF!,1),SMALL(#REF!,2))</f>
        <v>#REF!</v>
      </c>
      <c r="N1613" s="25" t="e">
        <f>IF(#REF! &lt;=( AVERAGE(SMALL(#REF!,1),SMALL(#REF!,2))),#REF!, "")</f>
        <v>#REF!</v>
      </c>
      <c r="O1613" s="25" t="e">
        <f>AVERAGE(SMALL(#REF!,1),SMALL(#REF!,2))</f>
        <v>#REF!</v>
      </c>
      <c r="P1613" s="28">
        <v>1.51</v>
      </c>
      <c r="Q1613" s="25">
        <f t="shared" si="75"/>
        <v>0.3775</v>
      </c>
      <c r="R1613" s="25">
        <f t="shared" si="76"/>
        <v>1.8875</v>
      </c>
      <c r="S1613" s="28">
        <f t="shared" si="77"/>
        <v>2.0385</v>
      </c>
      <c r="T1613" s="25" t="s">
        <v>8513</v>
      </c>
      <c r="U1613" s="25"/>
      <c r="V1613" s="25"/>
      <c r="W1613" s="25"/>
      <c r="X1613" s="25"/>
      <c r="Y1613" s="25"/>
      <c r="Z1613" s="25"/>
      <c r="AA1613" s="25"/>
      <c r="AB1613" s="25"/>
      <c r="AC1613" s="25"/>
      <c r="AD1613" s="25"/>
      <c r="AE1613" s="25"/>
      <c r="AF1613" s="25"/>
    </row>
    <row r="1614" spans="1:32" s="25" customFormat="1" ht="94.5" x14ac:dyDescent="0.25">
      <c r="A1614" s="25">
        <v>1612</v>
      </c>
      <c r="B1614" s="35" t="s">
        <v>2527</v>
      </c>
      <c r="C1614" s="35" t="s">
        <v>2528</v>
      </c>
      <c r="D1614" s="36" t="s">
        <v>2532</v>
      </c>
      <c r="E1614" s="35" t="s">
        <v>2529</v>
      </c>
      <c r="F1614" s="35" t="s">
        <v>2530</v>
      </c>
      <c r="G1614" s="35" t="s">
        <v>2531</v>
      </c>
      <c r="H1614" s="35" t="s">
        <v>2526</v>
      </c>
      <c r="I1614" s="35" t="s">
        <v>2533</v>
      </c>
      <c r="J1614" s="28">
        <v>37.324599999999997</v>
      </c>
      <c r="K1614" s="25" t="s">
        <v>8486</v>
      </c>
      <c r="L1614" s="29" t="s">
        <v>8443</v>
      </c>
      <c r="M1614" s="25" t="e">
        <f>AVERAGE(SMALL(#REF!,1),SMALL(#REF!,2))</f>
        <v>#REF!</v>
      </c>
      <c r="N1614" s="25" t="e">
        <f>IF(#REF! &lt;=( AVERAGE(SMALL(#REF!,1),SMALL(#REF!,2))),#REF!, "")</f>
        <v>#REF!</v>
      </c>
      <c r="O1614" s="25" t="e">
        <f>AVERAGE(SMALL(#REF!,1),SMALL(#REF!,2))</f>
        <v>#REF!</v>
      </c>
      <c r="P1614" s="28">
        <v>37.324599999999997</v>
      </c>
      <c r="Q1614" s="25">
        <f t="shared" si="75"/>
        <v>6.3451820000000003</v>
      </c>
      <c r="R1614" s="25">
        <f t="shared" si="76"/>
        <v>43.669781999999998</v>
      </c>
      <c r="S1614" s="28">
        <f t="shared" si="77"/>
        <v>47.163364559999998</v>
      </c>
      <c r="T1614" s="25" t="s">
        <v>8513</v>
      </c>
    </row>
    <row r="1615" spans="1:32" s="34" customFormat="1" ht="31.5" x14ac:dyDescent="0.25">
      <c r="A1615" s="25">
        <v>1613</v>
      </c>
      <c r="B1615" s="35" t="s">
        <v>3793</v>
      </c>
      <c r="C1615" s="35" t="s">
        <v>3792</v>
      </c>
      <c r="D1615" s="36" t="s">
        <v>243</v>
      </c>
      <c r="E1615" s="35" t="s">
        <v>247</v>
      </c>
      <c r="F1615" s="35" t="s">
        <v>126</v>
      </c>
      <c r="G1615" s="35" t="s">
        <v>3791</v>
      </c>
      <c r="H1615" s="35" t="s">
        <v>3790</v>
      </c>
      <c r="I1615" s="35" t="s">
        <v>3789</v>
      </c>
      <c r="J1615" s="28">
        <v>3.544</v>
      </c>
      <c r="K1615" s="25" t="s">
        <v>8486</v>
      </c>
      <c r="L1615" s="29" t="s">
        <v>8443</v>
      </c>
      <c r="M1615" s="25" t="e">
        <f>AVERAGE(SMALL(#REF!,1),SMALL(#REF!,2))</f>
        <v>#REF!</v>
      </c>
      <c r="N1615" s="25" t="e">
        <f>IF(#REF! &lt;=( AVERAGE(SMALL(#REF!,1),SMALL(#REF!,2))),#REF!, "")</f>
        <v>#REF!</v>
      </c>
      <c r="O1615" s="25" t="e">
        <f>AVERAGE(SMALL(#REF!,1),SMALL(#REF!,2))</f>
        <v>#REF!</v>
      </c>
      <c r="P1615" s="28">
        <v>3.544</v>
      </c>
      <c r="Q1615" s="25">
        <f t="shared" si="75"/>
        <v>0.88600000000000001</v>
      </c>
      <c r="R1615" s="25">
        <f t="shared" si="76"/>
        <v>4.43</v>
      </c>
      <c r="S1615" s="28">
        <f t="shared" si="77"/>
        <v>4.7843999999999998</v>
      </c>
      <c r="T1615" s="25" t="s">
        <v>8513</v>
      </c>
      <c r="U1615" s="25"/>
      <c r="V1615" s="25"/>
      <c r="W1615" s="25"/>
      <c r="X1615" s="25"/>
      <c r="Y1615" s="25"/>
      <c r="Z1615" s="25"/>
      <c r="AA1615" s="25"/>
      <c r="AB1615" s="25"/>
      <c r="AC1615" s="25"/>
      <c r="AD1615" s="25"/>
      <c r="AE1615" s="25"/>
      <c r="AF1615" s="25"/>
    </row>
    <row r="1616" spans="1:32" s="34" customFormat="1" ht="31.5" x14ac:dyDescent="0.25">
      <c r="A1616" s="25">
        <v>1614</v>
      </c>
      <c r="B1616" s="35" t="s">
        <v>3793</v>
      </c>
      <c r="C1616" s="35" t="s">
        <v>3792</v>
      </c>
      <c r="D1616" s="36" t="s">
        <v>243</v>
      </c>
      <c r="E1616" s="35" t="s">
        <v>45</v>
      </c>
      <c r="F1616" s="35" t="s">
        <v>126</v>
      </c>
      <c r="G1616" s="35" t="s">
        <v>3791</v>
      </c>
      <c r="H1616" s="35" t="s">
        <v>3790</v>
      </c>
      <c r="I1616" s="35" t="s">
        <v>3795</v>
      </c>
      <c r="J1616" s="28">
        <v>2.7250000000000001</v>
      </c>
      <c r="K1616" s="25" t="s">
        <v>8486</v>
      </c>
      <c r="L1616" s="29" t="s">
        <v>8443</v>
      </c>
      <c r="M1616" s="25" t="e">
        <f>AVERAGE(SMALL(#REF!,1),SMALL(#REF!,2))</f>
        <v>#REF!</v>
      </c>
      <c r="N1616" s="25" t="e">
        <f>IF(#REF! &lt;=( AVERAGE(SMALL(#REF!,1),SMALL(#REF!,2))),#REF!, "")</f>
        <v>#REF!</v>
      </c>
      <c r="O1616" s="25" t="e">
        <f>AVERAGE(SMALL(#REF!,1),SMALL(#REF!,2))</f>
        <v>#REF!</v>
      </c>
      <c r="P1616" s="28">
        <v>2.7250000000000001</v>
      </c>
      <c r="Q1616" s="25">
        <f t="shared" si="75"/>
        <v>0.68125000000000002</v>
      </c>
      <c r="R1616" s="25">
        <f t="shared" si="76"/>
        <v>3.40625</v>
      </c>
      <c r="S1616" s="28">
        <f t="shared" si="77"/>
        <v>3.67875</v>
      </c>
      <c r="T1616" s="25" t="s">
        <v>8513</v>
      </c>
      <c r="U1616" s="25"/>
      <c r="V1616" s="25"/>
      <c r="W1616" s="25"/>
      <c r="X1616" s="25"/>
      <c r="Y1616" s="25"/>
      <c r="Z1616" s="25"/>
      <c r="AA1616" s="25"/>
      <c r="AB1616" s="25"/>
      <c r="AC1616" s="25"/>
      <c r="AD1616" s="25"/>
      <c r="AE1616" s="25"/>
      <c r="AF1616" s="25"/>
    </row>
    <row r="1617" spans="1:32" s="34" customFormat="1" ht="31.5" x14ac:dyDescent="0.25">
      <c r="A1617" s="25">
        <v>1615</v>
      </c>
      <c r="B1617" s="35" t="s">
        <v>3793</v>
      </c>
      <c r="C1617" s="35" t="s">
        <v>3792</v>
      </c>
      <c r="D1617" s="36" t="s">
        <v>243</v>
      </c>
      <c r="E1617" s="35" t="s">
        <v>1323</v>
      </c>
      <c r="F1617" s="35" t="s">
        <v>126</v>
      </c>
      <c r="G1617" s="35" t="s">
        <v>3791</v>
      </c>
      <c r="H1617" s="35" t="s">
        <v>3790</v>
      </c>
      <c r="I1617" s="35" t="s">
        <v>3794</v>
      </c>
      <c r="J1617" s="28">
        <v>3.198</v>
      </c>
      <c r="K1617" s="25" t="s">
        <v>8486</v>
      </c>
      <c r="L1617" s="29" t="s">
        <v>8443</v>
      </c>
      <c r="M1617" s="25" t="e">
        <f>AVERAGE(SMALL(#REF!,1),SMALL(#REF!,2))</f>
        <v>#REF!</v>
      </c>
      <c r="N1617" s="25" t="e">
        <f>IF(#REF! &lt;=( AVERAGE(SMALL(#REF!,1),SMALL(#REF!,2))),#REF!, "")</f>
        <v>#REF!</v>
      </c>
      <c r="O1617" s="25" t="e">
        <f>AVERAGE(SMALL(#REF!,1),SMALL(#REF!,2))</f>
        <v>#REF!</v>
      </c>
      <c r="P1617" s="28">
        <v>3.198</v>
      </c>
      <c r="Q1617" s="25">
        <f t="shared" si="75"/>
        <v>0.79949999999999999</v>
      </c>
      <c r="R1617" s="25">
        <f t="shared" si="76"/>
        <v>3.9975000000000001</v>
      </c>
      <c r="S1617" s="28">
        <f t="shared" si="77"/>
        <v>4.3173000000000004</v>
      </c>
      <c r="T1617" s="25" t="s">
        <v>8513</v>
      </c>
      <c r="U1617" s="25"/>
      <c r="V1617" s="25"/>
      <c r="W1617" s="25"/>
      <c r="X1617" s="25"/>
      <c r="Y1617" s="25"/>
      <c r="Z1617" s="25"/>
      <c r="AA1617" s="25"/>
      <c r="AB1617" s="25"/>
      <c r="AC1617" s="25"/>
      <c r="AD1617" s="25"/>
      <c r="AE1617" s="25"/>
      <c r="AF1617" s="25"/>
    </row>
    <row r="1618" spans="1:32" s="34" customFormat="1" ht="31.5" x14ac:dyDescent="0.25">
      <c r="A1618" s="25">
        <v>1616</v>
      </c>
      <c r="B1618" s="35" t="s">
        <v>3691</v>
      </c>
      <c r="C1618" s="35" t="s">
        <v>3692</v>
      </c>
      <c r="D1618" s="36" t="s">
        <v>2225</v>
      </c>
      <c r="E1618" s="35" t="s">
        <v>3689</v>
      </c>
      <c r="F1618" s="35" t="s">
        <v>430</v>
      </c>
      <c r="G1618" s="35" t="s">
        <v>3693</v>
      </c>
      <c r="H1618" s="35" t="s">
        <v>3690</v>
      </c>
      <c r="I1618" s="35" t="s">
        <v>3694</v>
      </c>
      <c r="J1618" s="28">
        <v>348.53800000000001</v>
      </c>
      <c r="K1618" s="25" t="s">
        <v>8486</v>
      </c>
      <c r="L1618" s="29" t="s">
        <v>8443</v>
      </c>
      <c r="M1618" s="25" t="e">
        <f>AVERAGE(SMALL(#REF!,1),SMALL(#REF!,2))</f>
        <v>#REF!</v>
      </c>
      <c r="N1618" s="25" t="e">
        <f>IF(#REF! &lt;=( AVERAGE(SMALL(#REF!,1),SMALL(#REF!,2))),#REF!, "")</f>
        <v>#REF!</v>
      </c>
      <c r="O1618" s="25" t="e">
        <f>AVERAGE(SMALL(#REF!,1),SMALL(#REF!,2))</f>
        <v>#REF!</v>
      </c>
      <c r="P1618" s="28">
        <v>348.53800000000001</v>
      </c>
      <c r="Q1618" s="25">
        <f t="shared" si="75"/>
        <v>34.8538</v>
      </c>
      <c r="R1618" s="25">
        <f t="shared" si="76"/>
        <v>383.39179999999999</v>
      </c>
      <c r="S1618" s="28">
        <f t="shared" si="77"/>
        <v>414.06314399999997</v>
      </c>
      <c r="T1618" s="25" t="s">
        <v>8513</v>
      </c>
      <c r="U1618" s="25"/>
      <c r="V1618" s="25"/>
      <c r="W1618" s="25"/>
      <c r="X1618" s="25"/>
      <c r="Y1618" s="25"/>
      <c r="Z1618" s="25"/>
      <c r="AA1618" s="25"/>
      <c r="AB1618" s="25"/>
      <c r="AC1618" s="25"/>
      <c r="AD1618" s="25"/>
      <c r="AE1618" s="25"/>
      <c r="AF1618" s="25"/>
    </row>
    <row r="1619" spans="1:32" s="34" customFormat="1" ht="31.5" x14ac:dyDescent="0.25">
      <c r="A1619" s="25">
        <v>1617</v>
      </c>
      <c r="B1619" s="35" t="s">
        <v>6174</v>
      </c>
      <c r="C1619" s="35" t="s">
        <v>6171</v>
      </c>
      <c r="D1619" s="36" t="s">
        <v>2937</v>
      </c>
      <c r="E1619" s="35" t="s">
        <v>6173</v>
      </c>
      <c r="F1619" s="35" t="s">
        <v>401</v>
      </c>
      <c r="G1619" s="35" t="s">
        <v>8144</v>
      </c>
      <c r="H1619" s="35" t="s">
        <v>6170</v>
      </c>
      <c r="I1619" s="35" t="s">
        <v>6172</v>
      </c>
      <c r="J1619" s="28">
        <v>2.4300000000000002</v>
      </c>
      <c r="K1619" s="25" t="s">
        <v>8477</v>
      </c>
      <c r="L1619" s="29" t="s">
        <v>8475</v>
      </c>
      <c r="M1619" s="25" t="e">
        <f>AVERAGE(SMALL(#REF!,1),SMALL(#REF!,2))</f>
        <v>#REF!</v>
      </c>
      <c r="N1619" s="25" t="e">
        <f>IF(#REF! &lt;=( AVERAGE(SMALL(#REF!,1),SMALL(#REF!,2))),#REF!, "")</f>
        <v>#REF!</v>
      </c>
      <c r="O1619" s="25" t="e">
        <f>AVERAGE(SMALL(#REF!,1),SMALL(#REF!,2))</f>
        <v>#REF!</v>
      </c>
      <c r="P1619" s="28">
        <v>2.4300000000000002</v>
      </c>
      <c r="Q1619" s="25">
        <f t="shared" si="75"/>
        <v>0.60750000000000004</v>
      </c>
      <c r="R1619" s="25">
        <f t="shared" si="76"/>
        <v>3.0375000000000001</v>
      </c>
      <c r="S1619" s="28">
        <f t="shared" si="77"/>
        <v>3.2805</v>
      </c>
      <c r="T1619" s="25" t="s">
        <v>8513</v>
      </c>
      <c r="U1619" s="25"/>
      <c r="V1619" s="25"/>
      <c r="W1619" s="25"/>
      <c r="X1619" s="25"/>
      <c r="Y1619" s="25"/>
      <c r="Z1619" s="25"/>
      <c r="AA1619" s="25"/>
      <c r="AB1619" s="25"/>
      <c r="AC1619" s="25"/>
      <c r="AD1619" s="25"/>
      <c r="AE1619" s="25"/>
      <c r="AF1619" s="25"/>
    </row>
    <row r="1620" spans="1:32" s="34" customFormat="1" ht="31.5" x14ac:dyDescent="0.25">
      <c r="A1620" s="25">
        <v>1618</v>
      </c>
      <c r="B1620" s="26" t="s">
        <v>2450</v>
      </c>
      <c r="C1620" s="26" t="s">
        <v>3107</v>
      </c>
      <c r="D1620" s="27" t="s">
        <v>2455</v>
      </c>
      <c r="E1620" s="26" t="s">
        <v>2452</v>
      </c>
      <c r="F1620" s="26" t="s">
        <v>3466</v>
      </c>
      <c r="G1620" s="26" t="s">
        <v>3472</v>
      </c>
      <c r="H1620" s="26" t="s">
        <v>3468</v>
      </c>
      <c r="I1620" s="26" t="s">
        <v>3473</v>
      </c>
      <c r="J1620" s="28">
        <v>25.92</v>
      </c>
      <c r="K1620" s="25" t="s">
        <v>8472</v>
      </c>
      <c r="L1620" s="29" t="s">
        <v>8444</v>
      </c>
      <c r="M1620" s="25" t="e">
        <f>AVERAGE(SMALL(#REF!,1),SMALL(#REF!,2))</f>
        <v>#REF!</v>
      </c>
      <c r="N1620" s="25" t="e">
        <f>IF(#REF! &lt;=( AVERAGE(SMALL(#REF!,1),SMALL(#REF!,2))),#REF!, "")</f>
        <v>#REF!</v>
      </c>
      <c r="O1620" s="25" t="e">
        <f>AVERAGE(SMALL(#REF!,1),SMALL(#REF!,2))</f>
        <v>#REF!</v>
      </c>
      <c r="P1620" s="28">
        <v>25.92</v>
      </c>
      <c r="Q1620" s="25">
        <f t="shared" si="75"/>
        <v>4.4064000000000005</v>
      </c>
      <c r="R1620" s="25">
        <f t="shared" si="76"/>
        <v>30.326400000000003</v>
      </c>
      <c r="S1620" s="28">
        <f t="shared" si="77"/>
        <v>32.752512000000003</v>
      </c>
      <c r="T1620" s="25"/>
      <c r="U1620" s="25"/>
      <c r="V1620" s="25"/>
      <c r="W1620" s="25"/>
      <c r="X1620" s="25"/>
      <c r="Y1620" s="25"/>
      <c r="Z1620" s="25"/>
      <c r="AA1620" s="25"/>
      <c r="AB1620" s="25"/>
      <c r="AC1620" s="25"/>
      <c r="AD1620" s="25"/>
      <c r="AE1620" s="25"/>
      <c r="AF1620" s="25"/>
    </row>
    <row r="1621" spans="1:32" s="34" customFormat="1" ht="31.5" x14ac:dyDescent="0.25">
      <c r="A1621" s="25">
        <v>1619</v>
      </c>
      <c r="B1621" s="26" t="s">
        <v>2450</v>
      </c>
      <c r="C1621" s="26" t="s">
        <v>3107</v>
      </c>
      <c r="D1621" s="27" t="s">
        <v>2455</v>
      </c>
      <c r="E1621" s="26" t="s">
        <v>2458</v>
      </c>
      <c r="F1621" s="26" t="s">
        <v>3466</v>
      </c>
      <c r="G1621" s="26" t="s">
        <v>3474</v>
      </c>
      <c r="H1621" s="26" t="s">
        <v>3468</v>
      </c>
      <c r="I1621" s="26" t="s">
        <v>3475</v>
      </c>
      <c r="J1621" s="28">
        <v>1.56</v>
      </c>
      <c r="K1621" s="25" t="s">
        <v>8472</v>
      </c>
      <c r="L1621" s="29" t="s">
        <v>8444</v>
      </c>
      <c r="M1621" s="25" t="e">
        <f>AVERAGE(SMALL(#REF!,1),SMALL(#REF!,2))</f>
        <v>#REF!</v>
      </c>
      <c r="N1621" s="25" t="e">
        <f>IF(#REF! &lt;=( AVERAGE(SMALL(#REF!,1),SMALL(#REF!,2))),#REF!, "")</f>
        <v>#REF!</v>
      </c>
      <c r="O1621" s="25" t="e">
        <f>AVERAGE(SMALL(#REF!,1),SMALL(#REF!,2))</f>
        <v>#REF!</v>
      </c>
      <c r="P1621" s="28">
        <v>1.56</v>
      </c>
      <c r="Q1621" s="25">
        <f t="shared" si="75"/>
        <v>0.39</v>
      </c>
      <c r="R1621" s="25">
        <f t="shared" si="76"/>
        <v>1.9500000000000002</v>
      </c>
      <c r="S1621" s="28">
        <f t="shared" si="77"/>
        <v>2.1060000000000003</v>
      </c>
      <c r="T1621" s="25"/>
      <c r="U1621" s="25"/>
      <c r="V1621" s="25"/>
      <c r="W1621" s="25"/>
      <c r="X1621" s="25"/>
      <c r="Y1621" s="25"/>
      <c r="Z1621" s="25"/>
      <c r="AA1621" s="25"/>
      <c r="AB1621" s="25"/>
      <c r="AC1621" s="25"/>
      <c r="AD1621" s="25"/>
      <c r="AE1621" s="25"/>
      <c r="AF1621" s="25"/>
    </row>
    <row r="1622" spans="1:32" s="34" customFormat="1" ht="31.5" x14ac:dyDescent="0.25">
      <c r="A1622" s="25">
        <v>1620</v>
      </c>
      <c r="B1622" s="26" t="s">
        <v>2450</v>
      </c>
      <c r="C1622" s="26" t="s">
        <v>3107</v>
      </c>
      <c r="D1622" s="27" t="s">
        <v>2455</v>
      </c>
      <c r="E1622" s="26" t="s">
        <v>2458</v>
      </c>
      <c r="F1622" s="26" t="s">
        <v>3466</v>
      </c>
      <c r="G1622" s="26" t="s">
        <v>3476</v>
      </c>
      <c r="H1622" s="26" t="s">
        <v>3468</v>
      </c>
      <c r="I1622" s="26" t="s">
        <v>3477</v>
      </c>
      <c r="J1622" s="28">
        <v>2.59</v>
      </c>
      <c r="K1622" s="25" t="s">
        <v>8472</v>
      </c>
      <c r="L1622" s="29" t="s">
        <v>8444</v>
      </c>
      <c r="M1622" s="25" t="e">
        <f>AVERAGE(SMALL(#REF!,1),SMALL(#REF!,2))</f>
        <v>#REF!</v>
      </c>
      <c r="N1622" s="25" t="e">
        <f>IF(#REF! &lt;=( AVERAGE(SMALL(#REF!,1),SMALL(#REF!,2))),#REF!, "")</f>
        <v>#REF!</v>
      </c>
      <c r="O1622" s="25" t="e">
        <f>AVERAGE(SMALL(#REF!,1),SMALL(#REF!,2))</f>
        <v>#REF!</v>
      </c>
      <c r="P1622" s="28">
        <v>2.59</v>
      </c>
      <c r="Q1622" s="25">
        <f t="shared" si="75"/>
        <v>0.64749999999999996</v>
      </c>
      <c r="R1622" s="25">
        <f t="shared" si="76"/>
        <v>3.2374999999999998</v>
      </c>
      <c r="S1622" s="28">
        <f t="shared" si="77"/>
        <v>3.4964999999999997</v>
      </c>
      <c r="T1622" s="25"/>
      <c r="U1622" s="25"/>
      <c r="V1622" s="25"/>
      <c r="W1622" s="25"/>
      <c r="X1622" s="25"/>
      <c r="Y1622" s="25"/>
      <c r="Z1622" s="25"/>
      <c r="AA1622" s="25"/>
      <c r="AB1622" s="25"/>
      <c r="AC1622" s="25"/>
      <c r="AD1622" s="25"/>
      <c r="AE1622" s="25"/>
      <c r="AF1622" s="25"/>
    </row>
    <row r="1623" spans="1:32" s="34" customFormat="1" ht="31.5" x14ac:dyDescent="0.25">
      <c r="A1623" s="25">
        <v>1621</v>
      </c>
      <c r="B1623" s="26" t="s">
        <v>2450</v>
      </c>
      <c r="C1623" s="26" t="s">
        <v>3107</v>
      </c>
      <c r="D1623" s="27" t="s">
        <v>2455</v>
      </c>
      <c r="E1623" s="26" t="s">
        <v>2452</v>
      </c>
      <c r="F1623" s="26" t="s">
        <v>3466</v>
      </c>
      <c r="G1623" s="26" t="s">
        <v>3467</v>
      </c>
      <c r="H1623" s="26" t="s">
        <v>3468</v>
      </c>
      <c r="I1623" s="26" t="s">
        <v>3469</v>
      </c>
      <c r="J1623" s="28">
        <v>5.04</v>
      </c>
      <c r="K1623" s="25" t="s">
        <v>8472</v>
      </c>
      <c r="L1623" s="29" t="s">
        <v>8444</v>
      </c>
      <c r="M1623" s="25" t="e">
        <f>AVERAGE(SMALL(#REF!,1),SMALL(#REF!,2))</f>
        <v>#REF!</v>
      </c>
      <c r="N1623" s="25" t="e">
        <f>IF(#REF! &lt;=( AVERAGE(SMALL(#REF!,1),SMALL(#REF!,2))),#REF!, "")</f>
        <v>#REF!</v>
      </c>
      <c r="O1623" s="25" t="e">
        <f>AVERAGE(SMALL(#REF!,1),SMALL(#REF!,2))</f>
        <v>#REF!</v>
      </c>
      <c r="P1623" s="28">
        <v>5.04</v>
      </c>
      <c r="Q1623" s="25">
        <f t="shared" si="75"/>
        <v>1.26</v>
      </c>
      <c r="R1623" s="25">
        <f t="shared" si="76"/>
        <v>6.3</v>
      </c>
      <c r="S1623" s="28">
        <f t="shared" si="77"/>
        <v>6.8040000000000003</v>
      </c>
      <c r="T1623" s="25"/>
      <c r="U1623" s="25"/>
      <c r="V1623" s="25"/>
      <c r="W1623" s="25"/>
      <c r="X1623" s="25"/>
      <c r="Y1623" s="25"/>
      <c r="Z1623" s="25"/>
      <c r="AA1623" s="25"/>
      <c r="AB1623" s="25"/>
      <c r="AC1623" s="25"/>
      <c r="AD1623" s="25"/>
      <c r="AE1623" s="25"/>
      <c r="AF1623" s="25"/>
    </row>
    <row r="1624" spans="1:32" s="34" customFormat="1" ht="31.5" x14ac:dyDescent="0.25">
      <c r="A1624" s="25">
        <v>1622</v>
      </c>
      <c r="B1624" s="26" t="s">
        <v>2450</v>
      </c>
      <c r="C1624" s="26" t="s">
        <v>3107</v>
      </c>
      <c r="D1624" s="27" t="s">
        <v>2455</v>
      </c>
      <c r="E1624" s="26" t="s">
        <v>2452</v>
      </c>
      <c r="F1624" s="26" t="s">
        <v>3466</v>
      </c>
      <c r="G1624" s="26" t="s">
        <v>3470</v>
      </c>
      <c r="H1624" s="26" t="s">
        <v>3468</v>
      </c>
      <c r="I1624" s="26" t="s">
        <v>3471</v>
      </c>
      <c r="J1624" s="28">
        <v>20.399999999999999</v>
      </c>
      <c r="K1624" s="25" t="s">
        <v>8472</v>
      </c>
      <c r="L1624" s="29" t="s">
        <v>8444</v>
      </c>
      <c r="M1624" s="25" t="e">
        <f>AVERAGE(SMALL(#REF!,1),SMALL(#REF!,2))</f>
        <v>#REF!</v>
      </c>
      <c r="N1624" s="25" t="e">
        <f>IF(#REF! &lt;=( AVERAGE(SMALL(#REF!,1),SMALL(#REF!,2))),#REF!, "")</f>
        <v>#REF!</v>
      </c>
      <c r="O1624" s="25" t="e">
        <f>AVERAGE(SMALL(#REF!,1),SMALL(#REF!,2))</f>
        <v>#REF!</v>
      </c>
      <c r="P1624" s="28">
        <v>20.399999999999999</v>
      </c>
      <c r="Q1624" s="25">
        <f t="shared" si="75"/>
        <v>3.468</v>
      </c>
      <c r="R1624" s="25">
        <f t="shared" si="76"/>
        <v>23.867999999999999</v>
      </c>
      <c r="S1624" s="28">
        <f t="shared" si="77"/>
        <v>25.777439999999999</v>
      </c>
      <c r="T1624" s="25"/>
      <c r="U1624" s="25"/>
      <c r="V1624" s="25"/>
      <c r="W1624" s="25"/>
      <c r="X1624" s="25"/>
      <c r="Y1624" s="25"/>
      <c r="Z1624" s="25"/>
      <c r="AA1624" s="25"/>
      <c r="AB1624" s="25"/>
      <c r="AC1624" s="25"/>
      <c r="AD1624" s="25"/>
      <c r="AE1624" s="25"/>
      <c r="AF1624" s="25"/>
    </row>
    <row r="1625" spans="1:32" s="34" customFormat="1" x14ac:dyDescent="0.25">
      <c r="A1625" s="25">
        <v>1623</v>
      </c>
      <c r="B1625" s="26" t="s">
        <v>4353</v>
      </c>
      <c r="C1625" s="26" t="s">
        <v>4349</v>
      </c>
      <c r="D1625" s="27" t="s">
        <v>2459</v>
      </c>
      <c r="E1625" s="26" t="s">
        <v>2452</v>
      </c>
      <c r="F1625" s="26" t="s">
        <v>2453</v>
      </c>
      <c r="G1625" s="26" t="s">
        <v>4352</v>
      </c>
      <c r="H1625" s="26" t="s">
        <v>2456</v>
      </c>
      <c r="I1625" s="26" t="s">
        <v>4351</v>
      </c>
      <c r="J1625" s="28">
        <v>385.51</v>
      </c>
      <c r="K1625" s="25" t="s">
        <v>8472</v>
      </c>
      <c r="L1625" s="29" t="s">
        <v>8444</v>
      </c>
      <c r="M1625" s="25" t="e">
        <f>AVERAGE(SMALL(#REF!,1),SMALL(#REF!,2))</f>
        <v>#REF!</v>
      </c>
      <c r="N1625" s="25" t="e">
        <f>IF(#REF! &lt;=( AVERAGE(SMALL(#REF!,1),SMALL(#REF!,2))),#REF!, "")</f>
        <v>#REF!</v>
      </c>
      <c r="O1625" s="25" t="e">
        <f>AVERAGE(SMALL(#REF!,1),SMALL(#REF!,2))</f>
        <v>#REF!</v>
      </c>
      <c r="P1625" s="28">
        <v>385.51</v>
      </c>
      <c r="Q1625" s="25">
        <f t="shared" si="75"/>
        <v>38.551000000000002</v>
      </c>
      <c r="R1625" s="25">
        <f t="shared" si="76"/>
        <v>424.06099999999998</v>
      </c>
      <c r="S1625" s="28">
        <f t="shared" si="77"/>
        <v>457.98587999999995</v>
      </c>
      <c r="T1625" s="25"/>
      <c r="U1625" s="25"/>
      <c r="V1625" s="25"/>
      <c r="W1625" s="25"/>
      <c r="X1625" s="25"/>
      <c r="Y1625" s="25"/>
      <c r="Z1625" s="25"/>
      <c r="AA1625" s="25"/>
      <c r="AB1625" s="25"/>
      <c r="AC1625" s="25"/>
      <c r="AD1625" s="25"/>
      <c r="AE1625" s="25"/>
      <c r="AF1625" s="25"/>
    </row>
    <row r="1626" spans="1:32" s="34" customFormat="1" x14ac:dyDescent="0.25">
      <c r="A1626" s="25">
        <v>1624</v>
      </c>
      <c r="B1626" s="26" t="s">
        <v>4350</v>
      </c>
      <c r="C1626" s="26" t="s">
        <v>4349</v>
      </c>
      <c r="D1626" s="27" t="s">
        <v>2459</v>
      </c>
      <c r="E1626" s="26" t="s">
        <v>2452</v>
      </c>
      <c r="F1626" s="26" t="s">
        <v>2453</v>
      </c>
      <c r="G1626" s="26" t="s">
        <v>4348</v>
      </c>
      <c r="H1626" s="26" t="s">
        <v>2456</v>
      </c>
      <c r="I1626" s="26" t="s">
        <v>4347</v>
      </c>
      <c r="J1626" s="28">
        <v>321.26</v>
      </c>
      <c r="K1626" s="25" t="s">
        <v>8472</v>
      </c>
      <c r="L1626" s="29" t="s">
        <v>8444</v>
      </c>
      <c r="M1626" s="25" t="e">
        <f>AVERAGE(SMALL(#REF!,1),SMALL(#REF!,2))</f>
        <v>#REF!</v>
      </c>
      <c r="N1626" s="25" t="e">
        <f>IF(#REF! &lt;=( AVERAGE(SMALL(#REF!,1),SMALL(#REF!,2))),#REF!, "")</f>
        <v>#REF!</v>
      </c>
      <c r="O1626" s="25" t="e">
        <f>AVERAGE(SMALL(#REF!,1),SMALL(#REF!,2))</f>
        <v>#REF!</v>
      </c>
      <c r="P1626" s="28">
        <v>321.26</v>
      </c>
      <c r="Q1626" s="25">
        <f t="shared" si="75"/>
        <v>32.125999999999998</v>
      </c>
      <c r="R1626" s="25">
        <f t="shared" si="76"/>
        <v>353.38599999999997</v>
      </c>
      <c r="S1626" s="28">
        <f t="shared" si="77"/>
        <v>381.65687999999994</v>
      </c>
      <c r="T1626" s="25"/>
      <c r="U1626" s="25"/>
      <c r="V1626" s="25"/>
      <c r="W1626" s="25"/>
      <c r="X1626" s="25"/>
      <c r="Y1626" s="25"/>
      <c r="Z1626" s="25"/>
      <c r="AA1626" s="25"/>
      <c r="AB1626" s="25"/>
      <c r="AC1626" s="25"/>
      <c r="AD1626" s="25"/>
      <c r="AE1626" s="25"/>
      <c r="AF1626" s="25"/>
    </row>
    <row r="1627" spans="1:32" s="34" customFormat="1" x14ac:dyDescent="0.25">
      <c r="A1627" s="25">
        <v>1625</v>
      </c>
      <c r="B1627" s="26" t="s">
        <v>2450</v>
      </c>
      <c r="C1627" s="26" t="s">
        <v>2451</v>
      </c>
      <c r="D1627" s="27" t="s">
        <v>2455</v>
      </c>
      <c r="E1627" s="26" t="s">
        <v>2452</v>
      </c>
      <c r="F1627" s="26" t="s">
        <v>3466</v>
      </c>
      <c r="G1627" s="26" t="s">
        <v>4358</v>
      </c>
      <c r="H1627" s="26" t="s">
        <v>2456</v>
      </c>
      <c r="I1627" s="26" t="s">
        <v>4357</v>
      </c>
      <c r="J1627" s="28">
        <v>27.68</v>
      </c>
      <c r="K1627" s="25" t="s">
        <v>8472</v>
      </c>
      <c r="L1627" s="29" t="s">
        <v>8444</v>
      </c>
      <c r="M1627" s="25" t="e">
        <f>AVERAGE(SMALL(#REF!,1),SMALL(#REF!,2))</f>
        <v>#REF!</v>
      </c>
      <c r="N1627" s="25" t="e">
        <f>IF(#REF! &lt;=( AVERAGE(SMALL(#REF!,1),SMALL(#REF!,2))),#REF!, "")</f>
        <v>#REF!</v>
      </c>
      <c r="O1627" s="25" t="e">
        <f>AVERAGE(SMALL(#REF!,1),SMALL(#REF!,2))</f>
        <v>#REF!</v>
      </c>
      <c r="P1627" s="28">
        <v>27.68</v>
      </c>
      <c r="Q1627" s="25">
        <f t="shared" si="75"/>
        <v>4.7056000000000004</v>
      </c>
      <c r="R1627" s="25">
        <f t="shared" si="76"/>
        <v>32.385599999999997</v>
      </c>
      <c r="S1627" s="28">
        <f t="shared" si="77"/>
        <v>34.976447999999998</v>
      </c>
      <c r="T1627" s="25"/>
      <c r="U1627" s="25"/>
      <c r="V1627" s="25"/>
      <c r="W1627" s="25"/>
      <c r="X1627" s="25"/>
      <c r="Y1627" s="25"/>
      <c r="Z1627" s="25"/>
      <c r="AA1627" s="25"/>
      <c r="AB1627" s="25"/>
      <c r="AC1627" s="25"/>
      <c r="AD1627" s="25"/>
      <c r="AE1627" s="25"/>
      <c r="AF1627" s="25"/>
    </row>
    <row r="1628" spans="1:32" s="34" customFormat="1" ht="31.5" x14ac:dyDescent="0.25">
      <c r="A1628" s="25">
        <v>1626</v>
      </c>
      <c r="B1628" s="26" t="s">
        <v>2450</v>
      </c>
      <c r="C1628" s="26" t="s">
        <v>2451</v>
      </c>
      <c r="D1628" s="27" t="s">
        <v>2455</v>
      </c>
      <c r="E1628" s="26" t="s">
        <v>2452</v>
      </c>
      <c r="F1628" s="26" t="s">
        <v>2453</v>
      </c>
      <c r="G1628" s="26" t="s">
        <v>2454</v>
      </c>
      <c r="H1628" s="26" t="s">
        <v>2456</v>
      </c>
      <c r="I1628" s="26" t="s">
        <v>2457</v>
      </c>
      <c r="J1628" s="28">
        <v>7066.55</v>
      </c>
      <c r="K1628" s="25" t="s">
        <v>8472</v>
      </c>
      <c r="L1628" s="29" t="s">
        <v>8444</v>
      </c>
      <c r="M1628" s="25" t="e">
        <f>AVERAGE(SMALL(#REF!,1),SMALL(#REF!,2))</f>
        <v>#REF!</v>
      </c>
      <c r="N1628" s="25" t="e">
        <f>IF(#REF! &lt;=( AVERAGE(SMALL(#REF!,1),SMALL(#REF!,2))),#REF!, "")</f>
        <v>#REF!</v>
      </c>
      <c r="O1628" s="25" t="e">
        <f>AVERAGE(SMALL(#REF!,1),SMALL(#REF!,2))</f>
        <v>#REF!</v>
      </c>
      <c r="P1628" s="28">
        <v>7066.55</v>
      </c>
      <c r="Q1628" s="25">
        <f t="shared" si="75"/>
        <v>706.65500000000009</v>
      </c>
      <c r="R1628" s="25">
        <f t="shared" si="76"/>
        <v>7773.2049999999999</v>
      </c>
      <c r="S1628" s="28">
        <f t="shared" si="77"/>
        <v>8395.0614000000005</v>
      </c>
      <c r="T1628" s="25"/>
      <c r="U1628" s="25"/>
      <c r="V1628" s="25"/>
      <c r="W1628" s="25"/>
      <c r="X1628" s="25"/>
      <c r="Y1628" s="25"/>
      <c r="Z1628" s="25"/>
      <c r="AA1628" s="25"/>
      <c r="AB1628" s="25"/>
      <c r="AC1628" s="25"/>
      <c r="AD1628" s="25"/>
      <c r="AE1628" s="25"/>
      <c r="AF1628" s="25"/>
    </row>
    <row r="1629" spans="1:32" s="34" customFormat="1" x14ac:dyDescent="0.25">
      <c r="A1629" s="25">
        <v>1627</v>
      </c>
      <c r="B1629" s="26" t="s">
        <v>2450</v>
      </c>
      <c r="C1629" s="26" t="s">
        <v>2451</v>
      </c>
      <c r="D1629" s="27" t="s">
        <v>2455</v>
      </c>
      <c r="E1629" s="26" t="s">
        <v>2452</v>
      </c>
      <c r="F1629" s="26" t="s">
        <v>3466</v>
      </c>
      <c r="G1629" s="26" t="s">
        <v>4360</v>
      </c>
      <c r="H1629" s="26" t="s">
        <v>2456</v>
      </c>
      <c r="I1629" s="26" t="s">
        <v>4359</v>
      </c>
      <c r="J1629" s="28">
        <v>21.79</v>
      </c>
      <c r="K1629" s="25" t="s">
        <v>8472</v>
      </c>
      <c r="L1629" s="29" t="s">
        <v>8444</v>
      </c>
      <c r="M1629" s="25" t="e">
        <f>AVERAGE(SMALL(#REF!,1),SMALL(#REF!,2))</f>
        <v>#REF!</v>
      </c>
      <c r="N1629" s="25" t="e">
        <f>IF(#REF! &lt;=( AVERAGE(SMALL(#REF!,1),SMALL(#REF!,2))),#REF!, "")</f>
        <v>#REF!</v>
      </c>
      <c r="O1629" s="25" t="e">
        <f>AVERAGE(SMALL(#REF!,1),SMALL(#REF!,2))</f>
        <v>#REF!</v>
      </c>
      <c r="P1629" s="28">
        <v>21.79</v>
      </c>
      <c r="Q1629" s="25">
        <f t="shared" si="75"/>
        <v>3.7042999999999999</v>
      </c>
      <c r="R1629" s="25">
        <f t="shared" si="76"/>
        <v>25.494299999999999</v>
      </c>
      <c r="S1629" s="28">
        <f t="shared" si="77"/>
        <v>27.533843999999998</v>
      </c>
      <c r="T1629" s="25"/>
      <c r="U1629" s="25"/>
      <c r="V1629" s="25"/>
      <c r="W1629" s="25"/>
      <c r="X1629" s="25"/>
      <c r="Y1629" s="25"/>
      <c r="Z1629" s="25"/>
      <c r="AA1629" s="25"/>
      <c r="AB1629" s="25"/>
      <c r="AC1629" s="25"/>
      <c r="AD1629" s="25"/>
      <c r="AE1629" s="25"/>
      <c r="AF1629" s="25"/>
    </row>
    <row r="1630" spans="1:32" s="34" customFormat="1" x14ac:dyDescent="0.25">
      <c r="A1630" s="25">
        <v>1628</v>
      </c>
      <c r="B1630" s="26" t="s">
        <v>4356</v>
      </c>
      <c r="C1630" s="26" t="s">
        <v>2451</v>
      </c>
      <c r="D1630" s="27" t="s">
        <v>2455</v>
      </c>
      <c r="E1630" s="26" t="s">
        <v>2452</v>
      </c>
      <c r="F1630" s="26" t="s">
        <v>3466</v>
      </c>
      <c r="G1630" s="26" t="s">
        <v>4355</v>
      </c>
      <c r="H1630" s="26" t="s">
        <v>2456</v>
      </c>
      <c r="I1630" s="26" t="s">
        <v>4354</v>
      </c>
      <c r="J1630" s="28">
        <v>5.38</v>
      </c>
      <c r="K1630" s="25" t="s">
        <v>8472</v>
      </c>
      <c r="L1630" s="29" t="s">
        <v>8444</v>
      </c>
      <c r="M1630" s="25" t="e">
        <f>AVERAGE(SMALL(#REF!,1),SMALL(#REF!,2))</f>
        <v>#REF!</v>
      </c>
      <c r="N1630" s="25" t="e">
        <f>IF(#REF! &lt;=( AVERAGE(SMALL(#REF!,1),SMALL(#REF!,2))),#REF!, "")</f>
        <v>#REF!</v>
      </c>
      <c r="O1630" s="25" t="e">
        <f>AVERAGE(SMALL(#REF!,1),SMALL(#REF!,2))</f>
        <v>#REF!</v>
      </c>
      <c r="P1630" s="28">
        <v>5.38</v>
      </c>
      <c r="Q1630" s="25">
        <f t="shared" si="75"/>
        <v>1.345</v>
      </c>
      <c r="R1630" s="25">
        <f t="shared" si="76"/>
        <v>6.7249999999999996</v>
      </c>
      <c r="S1630" s="28">
        <f t="shared" si="77"/>
        <v>7.2629999999999999</v>
      </c>
      <c r="T1630" s="25"/>
      <c r="U1630" s="25"/>
      <c r="V1630" s="25"/>
      <c r="W1630" s="25"/>
      <c r="X1630" s="25"/>
      <c r="Y1630" s="25"/>
      <c r="Z1630" s="25"/>
      <c r="AA1630" s="25"/>
      <c r="AB1630" s="25"/>
      <c r="AC1630" s="25"/>
      <c r="AD1630" s="25"/>
      <c r="AE1630" s="25"/>
      <c r="AF1630" s="25"/>
    </row>
    <row r="1631" spans="1:32" s="34" customFormat="1" ht="31.5" x14ac:dyDescent="0.25">
      <c r="A1631" s="25">
        <v>1629</v>
      </c>
      <c r="B1631" s="26" t="s">
        <v>2450</v>
      </c>
      <c r="C1631" s="26" t="s">
        <v>2451</v>
      </c>
      <c r="D1631" s="27" t="s">
        <v>2455</v>
      </c>
      <c r="E1631" s="26" t="s">
        <v>2452</v>
      </c>
      <c r="F1631" s="26" t="s">
        <v>2453</v>
      </c>
      <c r="G1631" s="26" t="s">
        <v>4304</v>
      </c>
      <c r="H1631" s="26" t="s">
        <v>2456</v>
      </c>
      <c r="I1631" s="26" t="s">
        <v>4303</v>
      </c>
      <c r="J1631" s="28">
        <v>10599.82</v>
      </c>
      <c r="K1631" s="25" t="s">
        <v>8472</v>
      </c>
      <c r="L1631" s="29" t="s">
        <v>8444</v>
      </c>
      <c r="M1631" s="25" t="e">
        <f>AVERAGE(SMALL(#REF!,1),SMALL(#REF!,2))</f>
        <v>#REF!</v>
      </c>
      <c r="N1631" s="25" t="e">
        <f>IF(#REF! &lt;=( AVERAGE(SMALL(#REF!,1),SMALL(#REF!,2))),#REF!, "")</f>
        <v>#REF!</v>
      </c>
      <c r="O1631" s="25" t="e">
        <f>AVERAGE(SMALL(#REF!,1),SMALL(#REF!,2))</f>
        <v>#REF!</v>
      </c>
      <c r="P1631" s="28">
        <v>10599.82</v>
      </c>
      <c r="Q1631" s="25">
        <f t="shared" si="75"/>
        <v>1059.982</v>
      </c>
      <c r="R1631" s="25">
        <f t="shared" si="76"/>
        <v>11659.802</v>
      </c>
      <c r="S1631" s="28">
        <f t="shared" si="77"/>
        <v>12592.586159999999</v>
      </c>
      <c r="T1631" s="25"/>
      <c r="U1631" s="25"/>
      <c r="V1631" s="25"/>
      <c r="W1631" s="25"/>
      <c r="X1631" s="25"/>
      <c r="Y1631" s="25"/>
      <c r="Z1631" s="25"/>
      <c r="AA1631" s="25"/>
      <c r="AB1631" s="25"/>
      <c r="AC1631" s="25"/>
      <c r="AD1631" s="25"/>
      <c r="AE1631" s="25"/>
      <c r="AF1631" s="25"/>
    </row>
    <row r="1632" spans="1:32" s="34" customFormat="1" ht="31.5" x14ac:dyDescent="0.25">
      <c r="A1632" s="25">
        <v>1630</v>
      </c>
      <c r="B1632" s="26" t="s">
        <v>2450</v>
      </c>
      <c r="C1632" s="26" t="s">
        <v>2451</v>
      </c>
      <c r="D1632" s="27" t="s">
        <v>2455</v>
      </c>
      <c r="E1632" s="26" t="s">
        <v>2452</v>
      </c>
      <c r="F1632" s="26" t="s">
        <v>2453</v>
      </c>
      <c r="G1632" s="26" t="s">
        <v>4302</v>
      </c>
      <c r="H1632" s="26" t="s">
        <v>2456</v>
      </c>
      <c r="I1632" s="26" t="s">
        <v>4301</v>
      </c>
      <c r="J1632" s="28">
        <v>14133.09</v>
      </c>
      <c r="K1632" s="25" t="s">
        <v>8472</v>
      </c>
      <c r="L1632" s="29" t="s">
        <v>8444</v>
      </c>
      <c r="M1632" s="25" t="e">
        <f>AVERAGE(SMALL(#REF!,1),SMALL(#REF!,2))</f>
        <v>#REF!</v>
      </c>
      <c r="N1632" s="25" t="e">
        <f>IF(#REF! &lt;=( AVERAGE(SMALL(#REF!,1),SMALL(#REF!,2))),#REF!, "")</f>
        <v>#REF!</v>
      </c>
      <c r="O1632" s="25" t="e">
        <f>AVERAGE(SMALL(#REF!,1),SMALL(#REF!,2))</f>
        <v>#REF!</v>
      </c>
      <c r="P1632" s="28">
        <v>14133.09</v>
      </c>
      <c r="Q1632" s="25">
        <f t="shared" si="75"/>
        <v>1413.3090000000002</v>
      </c>
      <c r="R1632" s="25">
        <f t="shared" si="76"/>
        <v>15546.399000000001</v>
      </c>
      <c r="S1632" s="28">
        <f t="shared" si="77"/>
        <v>16790.110920000003</v>
      </c>
      <c r="T1632" s="25"/>
      <c r="U1632" s="25"/>
      <c r="V1632" s="25"/>
      <c r="W1632" s="25"/>
      <c r="X1632" s="25"/>
      <c r="Y1632" s="25"/>
      <c r="Z1632" s="25"/>
      <c r="AA1632" s="25"/>
      <c r="AB1632" s="25"/>
      <c r="AC1632" s="25"/>
      <c r="AD1632" s="25"/>
      <c r="AE1632" s="25"/>
      <c r="AF1632" s="25"/>
    </row>
    <row r="1633" spans="1:32" s="34" customFormat="1" x14ac:dyDescent="0.25">
      <c r="A1633" s="25">
        <v>1631</v>
      </c>
      <c r="B1633" s="35" t="s">
        <v>6606</v>
      </c>
      <c r="C1633" s="35" t="s">
        <v>263</v>
      </c>
      <c r="D1633" s="36" t="s">
        <v>266</v>
      </c>
      <c r="E1633" s="35" t="s">
        <v>125</v>
      </c>
      <c r="F1633" s="35" t="s">
        <v>3453</v>
      </c>
      <c r="G1633" s="35" t="s">
        <v>5060</v>
      </c>
      <c r="H1633" s="35" t="s">
        <v>6605</v>
      </c>
      <c r="I1633" s="35" t="s">
        <v>6604</v>
      </c>
      <c r="J1633" s="28">
        <v>4.3650000000000002</v>
      </c>
      <c r="K1633" s="25" t="s">
        <v>8486</v>
      </c>
      <c r="L1633" s="29" t="s">
        <v>8443</v>
      </c>
      <c r="M1633" s="25" t="e">
        <f>AVERAGE(SMALL(#REF!,1),SMALL(#REF!,2))</f>
        <v>#REF!</v>
      </c>
      <c r="N1633" s="25" t="e">
        <f>IF(#REF! &lt;=( AVERAGE(SMALL(#REF!,1),SMALL(#REF!,2))),#REF!, "")</f>
        <v>#REF!</v>
      </c>
      <c r="O1633" s="25" t="e">
        <f>AVERAGE(SMALL(#REF!,1),SMALL(#REF!,2))</f>
        <v>#REF!</v>
      </c>
      <c r="P1633" s="28">
        <v>4.3650000000000002</v>
      </c>
      <c r="Q1633" s="25">
        <f t="shared" si="75"/>
        <v>1.0912500000000001</v>
      </c>
      <c r="R1633" s="25">
        <f t="shared" si="76"/>
        <v>5.4562500000000007</v>
      </c>
      <c r="S1633" s="28">
        <f t="shared" si="77"/>
        <v>5.8927500000000004</v>
      </c>
      <c r="T1633" s="25" t="s">
        <v>8513</v>
      </c>
      <c r="U1633" s="25"/>
      <c r="V1633" s="25"/>
      <c r="W1633" s="25"/>
      <c r="X1633" s="25"/>
      <c r="Y1633" s="25"/>
      <c r="Z1633" s="25"/>
      <c r="AA1633" s="25"/>
      <c r="AB1633" s="25"/>
      <c r="AC1633" s="25"/>
      <c r="AD1633" s="25"/>
      <c r="AE1633" s="25"/>
      <c r="AF1633" s="25"/>
    </row>
    <row r="1634" spans="1:32" s="34" customFormat="1" ht="31.5" x14ac:dyDescent="0.25">
      <c r="A1634" s="25">
        <v>1632</v>
      </c>
      <c r="B1634" s="35" t="s">
        <v>3452</v>
      </c>
      <c r="C1634" s="35" t="s">
        <v>263</v>
      </c>
      <c r="D1634" s="36" t="s">
        <v>266</v>
      </c>
      <c r="E1634" s="35" t="s">
        <v>444</v>
      </c>
      <c r="F1634" s="35" t="s">
        <v>3453</v>
      </c>
      <c r="G1634" s="35" t="s">
        <v>3454</v>
      </c>
      <c r="H1634" s="35" t="s">
        <v>3455</v>
      </c>
      <c r="I1634" s="35" t="s">
        <v>3456</v>
      </c>
      <c r="J1634" s="28">
        <v>3.25</v>
      </c>
      <c r="K1634" s="25" t="s">
        <v>8486</v>
      </c>
      <c r="L1634" s="29" t="s">
        <v>8443</v>
      </c>
      <c r="M1634" s="25" t="e">
        <f>AVERAGE(SMALL(#REF!,1),SMALL(#REF!,2))</f>
        <v>#REF!</v>
      </c>
      <c r="N1634" s="25" t="e">
        <f>IF(#REF! &lt;=( AVERAGE(SMALL(#REF!,1),SMALL(#REF!,2))),#REF!, "")</f>
        <v>#REF!</v>
      </c>
      <c r="O1634" s="25" t="e">
        <f>AVERAGE(SMALL(#REF!,1),SMALL(#REF!,2))</f>
        <v>#REF!</v>
      </c>
      <c r="P1634" s="28">
        <v>3.25</v>
      </c>
      <c r="Q1634" s="25">
        <f t="shared" si="75"/>
        <v>0.8125</v>
      </c>
      <c r="R1634" s="25">
        <f t="shared" si="76"/>
        <v>4.0625</v>
      </c>
      <c r="S1634" s="28">
        <f t="shared" si="77"/>
        <v>4.3875000000000002</v>
      </c>
      <c r="T1634" s="25" t="s">
        <v>8513</v>
      </c>
      <c r="U1634" s="25"/>
      <c r="V1634" s="25"/>
      <c r="W1634" s="25"/>
      <c r="X1634" s="25"/>
      <c r="Y1634" s="25"/>
      <c r="Z1634" s="25"/>
      <c r="AA1634" s="25"/>
      <c r="AB1634" s="25"/>
      <c r="AC1634" s="25"/>
      <c r="AD1634" s="25"/>
      <c r="AE1634" s="25"/>
      <c r="AF1634" s="25"/>
    </row>
    <row r="1635" spans="1:32" s="34" customFormat="1" x14ac:dyDescent="0.25">
      <c r="A1635" s="25">
        <v>1633</v>
      </c>
      <c r="B1635" s="35" t="s">
        <v>4992</v>
      </c>
      <c r="C1635" s="35" t="s">
        <v>4991</v>
      </c>
      <c r="D1635" s="36" t="s">
        <v>4990</v>
      </c>
      <c r="E1635" s="35" t="s">
        <v>1919</v>
      </c>
      <c r="F1635" s="35" t="s">
        <v>181</v>
      </c>
      <c r="G1635" s="35" t="s">
        <v>8168</v>
      </c>
      <c r="H1635" s="35" t="s">
        <v>4989</v>
      </c>
      <c r="I1635" s="35" t="s">
        <v>4988</v>
      </c>
      <c r="J1635" s="28">
        <v>5.37</v>
      </c>
      <c r="K1635" s="25" t="s">
        <v>8486</v>
      </c>
      <c r="L1635" s="29" t="s">
        <v>8443</v>
      </c>
      <c r="M1635" s="25" t="e">
        <f>AVERAGE(SMALL(#REF!,1),SMALL(#REF!,2))</f>
        <v>#REF!</v>
      </c>
      <c r="N1635" s="25" t="e">
        <f>IF(#REF! &lt;=( AVERAGE(SMALL(#REF!,1),SMALL(#REF!,2))),#REF!, "")</f>
        <v>#REF!</v>
      </c>
      <c r="O1635" s="25" t="e">
        <f>AVERAGE(SMALL(#REF!,1),SMALL(#REF!,2))</f>
        <v>#REF!</v>
      </c>
      <c r="P1635" s="28">
        <v>5.37</v>
      </c>
      <c r="Q1635" s="25">
        <f t="shared" si="75"/>
        <v>1.3425</v>
      </c>
      <c r="R1635" s="25">
        <f t="shared" si="76"/>
        <v>6.7125000000000004</v>
      </c>
      <c r="S1635" s="28">
        <f t="shared" si="77"/>
        <v>7.2495000000000003</v>
      </c>
      <c r="T1635" s="25" t="s">
        <v>8513</v>
      </c>
      <c r="U1635" s="25"/>
      <c r="V1635" s="25"/>
      <c r="W1635" s="25"/>
      <c r="X1635" s="25"/>
      <c r="Y1635" s="25"/>
      <c r="Z1635" s="25"/>
      <c r="AA1635" s="25"/>
      <c r="AB1635" s="25"/>
      <c r="AC1635" s="25"/>
      <c r="AD1635" s="25"/>
      <c r="AE1635" s="25"/>
      <c r="AF1635" s="25"/>
    </row>
    <row r="1636" spans="1:32" s="34" customFormat="1" ht="31.5" x14ac:dyDescent="0.25">
      <c r="A1636" s="25">
        <v>1634</v>
      </c>
      <c r="B1636" s="35" t="s">
        <v>4995</v>
      </c>
      <c r="C1636" s="35" t="s">
        <v>4994</v>
      </c>
      <c r="D1636" s="36" t="s">
        <v>4990</v>
      </c>
      <c r="E1636" s="35" t="s">
        <v>1488</v>
      </c>
      <c r="F1636" s="35" t="s">
        <v>9</v>
      </c>
      <c r="G1636" s="35" t="s">
        <v>8169</v>
      </c>
      <c r="H1636" s="35" t="s">
        <v>4989</v>
      </c>
      <c r="I1636" s="35" t="s">
        <v>4993</v>
      </c>
      <c r="J1636" s="28">
        <v>12.5</v>
      </c>
      <c r="K1636" s="25" t="s">
        <v>8472</v>
      </c>
      <c r="L1636" s="29" t="s">
        <v>8444</v>
      </c>
      <c r="M1636" s="25" t="e">
        <f>AVERAGE(SMALL(#REF!,1),SMALL(#REF!,2))</f>
        <v>#REF!</v>
      </c>
      <c r="N1636" s="25" t="e">
        <f>IF(#REF! &lt;=( AVERAGE(SMALL(#REF!,1),SMALL(#REF!,2))),#REF!, "")</f>
        <v>#REF!</v>
      </c>
      <c r="O1636" s="25" t="e">
        <f>AVERAGE(SMALL(#REF!,1),SMALL(#REF!,2))</f>
        <v>#REF!</v>
      </c>
      <c r="P1636" s="28">
        <v>12.5</v>
      </c>
      <c r="Q1636" s="25">
        <f t="shared" si="75"/>
        <v>2.125</v>
      </c>
      <c r="R1636" s="25">
        <f t="shared" si="76"/>
        <v>14.625</v>
      </c>
      <c r="S1636" s="28">
        <f t="shared" si="77"/>
        <v>15.795</v>
      </c>
      <c r="T1636" s="25" t="s">
        <v>8513</v>
      </c>
      <c r="U1636" s="25"/>
      <c r="V1636" s="25"/>
      <c r="W1636" s="25"/>
      <c r="X1636" s="25"/>
      <c r="Y1636" s="25"/>
      <c r="Z1636" s="25"/>
      <c r="AA1636" s="25"/>
      <c r="AB1636" s="25"/>
      <c r="AC1636" s="25"/>
      <c r="AD1636" s="25"/>
      <c r="AE1636" s="25"/>
      <c r="AF1636" s="25"/>
    </row>
    <row r="1637" spans="1:32" s="34" customFormat="1" x14ac:dyDescent="0.25">
      <c r="A1637" s="25">
        <v>1635</v>
      </c>
      <c r="B1637" s="35" t="s">
        <v>6640</v>
      </c>
      <c r="C1637" s="35" t="s">
        <v>6625</v>
      </c>
      <c r="D1637" s="36" t="s">
        <v>537</v>
      </c>
      <c r="E1637" s="35" t="s">
        <v>45</v>
      </c>
      <c r="F1637" s="35" t="s">
        <v>1235</v>
      </c>
      <c r="G1637" s="35" t="s">
        <v>6639</v>
      </c>
      <c r="H1637" s="35" t="s">
        <v>4989</v>
      </c>
      <c r="I1637" s="35" t="s">
        <v>6638</v>
      </c>
      <c r="J1637" s="28">
        <v>4.1593</v>
      </c>
      <c r="K1637" s="25" t="s">
        <v>8486</v>
      </c>
      <c r="L1637" s="29" t="s">
        <v>8443</v>
      </c>
      <c r="M1637" s="25" t="e">
        <f>AVERAGE(SMALL(#REF!,1),SMALL(#REF!,2))</f>
        <v>#REF!</v>
      </c>
      <c r="N1637" s="25" t="e">
        <f>IF(#REF! &lt;=( AVERAGE(SMALL(#REF!,1),SMALL(#REF!,2))),#REF!, "")</f>
        <v>#REF!</v>
      </c>
      <c r="O1637" s="25" t="e">
        <f>AVERAGE(SMALL(#REF!,1),SMALL(#REF!,2))</f>
        <v>#REF!</v>
      </c>
      <c r="P1637" s="28">
        <v>4.1593</v>
      </c>
      <c r="Q1637" s="25">
        <f t="shared" si="75"/>
        <v>1.039825</v>
      </c>
      <c r="R1637" s="25">
        <f t="shared" si="76"/>
        <v>5.1991250000000004</v>
      </c>
      <c r="S1637" s="28">
        <f t="shared" si="77"/>
        <v>5.6150550000000008</v>
      </c>
      <c r="T1637" s="25" t="s">
        <v>8513</v>
      </c>
      <c r="U1637" s="25"/>
      <c r="V1637" s="25"/>
      <c r="W1637" s="25"/>
      <c r="X1637" s="25"/>
      <c r="Y1637" s="25"/>
      <c r="Z1637" s="25"/>
      <c r="AA1637" s="25"/>
      <c r="AB1637" s="25"/>
      <c r="AC1637" s="25"/>
      <c r="AD1637" s="25"/>
      <c r="AE1637" s="25"/>
      <c r="AF1637" s="25"/>
    </row>
    <row r="1638" spans="1:32" s="34" customFormat="1" x14ac:dyDescent="0.25">
      <c r="A1638" s="25">
        <v>1636</v>
      </c>
      <c r="B1638" s="35" t="s">
        <v>6626</v>
      </c>
      <c r="C1638" s="35" t="s">
        <v>6625</v>
      </c>
      <c r="D1638" s="36" t="s">
        <v>537</v>
      </c>
      <c r="E1638" s="35" t="s">
        <v>1199</v>
      </c>
      <c r="F1638" s="35" t="s">
        <v>657</v>
      </c>
      <c r="G1638" s="35" t="s">
        <v>8135</v>
      </c>
      <c r="H1638" s="35" t="s">
        <v>4989</v>
      </c>
      <c r="I1638" s="35" t="s">
        <v>6624</v>
      </c>
      <c r="J1638" s="28">
        <v>7.617</v>
      </c>
      <c r="K1638" s="25" t="s">
        <v>8477</v>
      </c>
      <c r="L1638" s="29" t="s">
        <v>8475</v>
      </c>
      <c r="M1638" s="25" t="e">
        <f>AVERAGE(SMALL(#REF!,1),SMALL(#REF!,2))</f>
        <v>#REF!</v>
      </c>
      <c r="N1638" s="25" t="e">
        <f>IF(#REF! &lt;=( AVERAGE(SMALL(#REF!,1),SMALL(#REF!,2))),#REF!, "")</f>
        <v>#REF!</v>
      </c>
      <c r="O1638" s="25" t="e">
        <f>AVERAGE(SMALL(#REF!,1),SMALL(#REF!,2))</f>
        <v>#REF!</v>
      </c>
      <c r="P1638" s="28">
        <v>7.617</v>
      </c>
      <c r="Q1638" s="25">
        <f t="shared" si="75"/>
        <v>1.90425</v>
      </c>
      <c r="R1638" s="25">
        <f t="shared" si="76"/>
        <v>9.5212500000000002</v>
      </c>
      <c r="S1638" s="28">
        <f t="shared" si="77"/>
        <v>10.28295</v>
      </c>
      <c r="T1638" s="25" t="s">
        <v>8513</v>
      </c>
      <c r="U1638" s="25"/>
      <c r="V1638" s="25"/>
      <c r="W1638" s="25"/>
      <c r="X1638" s="25"/>
      <c r="Y1638" s="25"/>
      <c r="Z1638" s="25"/>
      <c r="AA1638" s="25"/>
      <c r="AB1638" s="25"/>
      <c r="AC1638" s="25"/>
      <c r="AD1638" s="25"/>
      <c r="AE1638" s="25"/>
      <c r="AF1638" s="25"/>
    </row>
    <row r="1639" spans="1:32" s="34" customFormat="1" x14ac:dyDescent="0.25">
      <c r="A1639" s="25">
        <v>1637</v>
      </c>
      <c r="B1639" s="26" t="s">
        <v>3460</v>
      </c>
      <c r="C1639" s="26" t="s">
        <v>3461</v>
      </c>
      <c r="D1639" s="27" t="s">
        <v>3038</v>
      </c>
      <c r="E1639" s="26" t="s">
        <v>3462</v>
      </c>
      <c r="F1639" s="26" t="s">
        <v>9</v>
      </c>
      <c r="G1639" s="26" t="s">
        <v>3463</v>
      </c>
      <c r="H1639" s="26" t="s">
        <v>3464</v>
      </c>
      <c r="I1639" s="26" t="s">
        <v>3465</v>
      </c>
      <c r="J1639" s="28">
        <v>424.48</v>
      </c>
      <c r="K1639" s="25" t="s">
        <v>8486</v>
      </c>
      <c r="L1639" s="29" t="s">
        <v>8443</v>
      </c>
      <c r="M1639" s="25" t="e">
        <f>AVERAGE(SMALL(#REF!,1),SMALL(#REF!,2))</f>
        <v>#REF!</v>
      </c>
      <c r="N1639" s="25" t="e">
        <f>IF(#REF! &lt;=( AVERAGE(SMALL(#REF!,1),SMALL(#REF!,2))),#REF!, "")</f>
        <v>#REF!</v>
      </c>
      <c r="O1639" s="25" t="e">
        <f>AVERAGE(SMALL(#REF!,1),SMALL(#REF!,2))</f>
        <v>#REF!</v>
      </c>
      <c r="P1639" s="28">
        <v>424.48</v>
      </c>
      <c r="Q1639" s="25">
        <f t="shared" si="75"/>
        <v>42.448000000000008</v>
      </c>
      <c r="R1639" s="25">
        <f t="shared" si="76"/>
        <v>466.928</v>
      </c>
      <c r="S1639" s="28">
        <f t="shared" si="77"/>
        <v>504.28224</v>
      </c>
      <c r="T1639" s="25"/>
      <c r="U1639" s="25"/>
      <c r="V1639" s="25"/>
      <c r="W1639" s="25"/>
      <c r="X1639" s="25"/>
      <c r="Y1639" s="25"/>
      <c r="Z1639" s="25"/>
      <c r="AA1639" s="25"/>
      <c r="AB1639" s="25"/>
      <c r="AC1639" s="25"/>
      <c r="AD1639" s="25"/>
      <c r="AE1639" s="25"/>
      <c r="AF1639" s="25"/>
    </row>
    <row r="1640" spans="1:32" s="34" customFormat="1" ht="63" x14ac:dyDescent="0.25">
      <c r="A1640" s="25">
        <v>1638</v>
      </c>
      <c r="B1640" s="35" t="s">
        <v>4446</v>
      </c>
      <c r="C1640" s="35" t="s">
        <v>4445</v>
      </c>
      <c r="D1640" s="36" t="s">
        <v>4443</v>
      </c>
      <c r="E1640" s="35" t="s">
        <v>857</v>
      </c>
      <c r="F1640" s="35" t="s">
        <v>926</v>
      </c>
      <c r="G1640" s="35" t="s">
        <v>4444</v>
      </c>
      <c r="H1640" s="35" t="s">
        <v>4442</v>
      </c>
      <c r="I1640" s="35" t="s">
        <v>4441</v>
      </c>
      <c r="J1640" s="28">
        <v>8.7100000000000009</v>
      </c>
      <c r="K1640" s="25" t="s">
        <v>8472</v>
      </c>
      <c r="L1640" s="29" t="s">
        <v>8444</v>
      </c>
      <c r="M1640" s="25" t="e">
        <f>AVERAGE(SMALL(#REF!,1),SMALL(#REF!,2))</f>
        <v>#REF!</v>
      </c>
      <c r="N1640" s="25" t="e">
        <f>IF(#REF! &lt;=( AVERAGE(SMALL(#REF!,1),SMALL(#REF!,2))),#REF!, "")</f>
        <v>#REF!</v>
      </c>
      <c r="O1640" s="25" t="e">
        <f>AVERAGE(SMALL(#REF!,1),SMALL(#REF!,2))</f>
        <v>#REF!</v>
      </c>
      <c r="P1640" s="28">
        <v>8.7100000000000009</v>
      </c>
      <c r="Q1640" s="25">
        <f t="shared" si="75"/>
        <v>2.1775000000000002</v>
      </c>
      <c r="R1640" s="25">
        <f t="shared" si="76"/>
        <v>10.887500000000001</v>
      </c>
      <c r="S1640" s="28">
        <f t="shared" si="77"/>
        <v>11.758500000000002</v>
      </c>
      <c r="T1640" s="25" t="s">
        <v>8513</v>
      </c>
      <c r="U1640" s="25"/>
      <c r="V1640" s="25"/>
      <c r="W1640" s="25"/>
      <c r="X1640" s="25"/>
      <c r="Y1640" s="25"/>
      <c r="Z1640" s="25"/>
      <c r="AA1640" s="25"/>
      <c r="AB1640" s="25"/>
      <c r="AC1640" s="25"/>
      <c r="AD1640" s="25"/>
      <c r="AE1640" s="25"/>
      <c r="AF1640" s="25"/>
    </row>
    <row r="1641" spans="1:32" s="34" customFormat="1" x14ac:dyDescent="0.25">
      <c r="A1641" s="25">
        <v>1639</v>
      </c>
      <c r="B1641" s="35" t="s">
        <v>7293</v>
      </c>
      <c r="C1641" s="35" t="s">
        <v>7292</v>
      </c>
      <c r="D1641" s="36" t="s">
        <v>5113</v>
      </c>
      <c r="E1641" s="35" t="s">
        <v>1771</v>
      </c>
      <c r="F1641" s="35" t="s">
        <v>58</v>
      </c>
      <c r="G1641" s="35" t="s">
        <v>2064</v>
      </c>
      <c r="H1641" s="35" t="s">
        <v>4442</v>
      </c>
      <c r="I1641" s="35" t="s">
        <v>7291</v>
      </c>
      <c r="J1641" s="28">
        <v>5.3845000000000001</v>
      </c>
      <c r="K1641" s="25" t="s">
        <v>8486</v>
      </c>
      <c r="L1641" s="29" t="s">
        <v>8443</v>
      </c>
      <c r="M1641" s="25" t="e">
        <f>AVERAGE(SMALL(#REF!,1),SMALL(#REF!,2))</f>
        <v>#REF!</v>
      </c>
      <c r="N1641" s="25" t="e">
        <f>IF(#REF! &lt;=( AVERAGE(SMALL(#REF!,1),SMALL(#REF!,2))),#REF!, "")</f>
        <v>#REF!</v>
      </c>
      <c r="O1641" s="25" t="e">
        <f>AVERAGE(SMALL(#REF!,1),SMALL(#REF!,2))</f>
        <v>#REF!</v>
      </c>
      <c r="P1641" s="28">
        <v>5.3845000000000001</v>
      </c>
      <c r="Q1641" s="25">
        <f t="shared" si="75"/>
        <v>1.346125</v>
      </c>
      <c r="R1641" s="25">
        <f t="shared" si="76"/>
        <v>6.7306249999999999</v>
      </c>
      <c r="S1641" s="28">
        <f t="shared" si="77"/>
        <v>7.269075</v>
      </c>
      <c r="T1641" s="25" t="s">
        <v>8513</v>
      </c>
      <c r="U1641" s="25"/>
      <c r="V1641" s="25"/>
      <c r="W1641" s="25"/>
      <c r="X1641" s="25"/>
      <c r="Y1641" s="25"/>
      <c r="Z1641" s="25"/>
      <c r="AA1641" s="25"/>
      <c r="AB1641" s="25"/>
      <c r="AC1641" s="25"/>
      <c r="AD1641" s="25"/>
      <c r="AE1641" s="25"/>
      <c r="AF1641" s="25"/>
    </row>
    <row r="1642" spans="1:32" s="34" customFormat="1" ht="31.5" x14ac:dyDescent="0.25">
      <c r="A1642" s="25">
        <v>1640</v>
      </c>
      <c r="B1642" s="26" t="s">
        <v>3574</v>
      </c>
      <c r="C1642" s="26" t="s">
        <v>255</v>
      </c>
      <c r="D1642" s="27" t="s">
        <v>257</v>
      </c>
      <c r="E1642" s="26" t="s">
        <v>73</v>
      </c>
      <c r="F1642" s="26" t="s">
        <v>58</v>
      </c>
      <c r="G1642" s="26" t="s">
        <v>3575</v>
      </c>
      <c r="H1642" s="26" t="s">
        <v>3576</v>
      </c>
      <c r="I1642" s="26" t="s">
        <v>3577</v>
      </c>
      <c r="J1642" s="28">
        <v>25.8</v>
      </c>
      <c r="K1642" s="25" t="s">
        <v>8472</v>
      </c>
      <c r="L1642" s="29" t="s">
        <v>8444</v>
      </c>
      <c r="M1642" s="25" t="e">
        <f>AVERAGE(SMALL(#REF!,1),SMALL(#REF!,2))</f>
        <v>#REF!</v>
      </c>
      <c r="N1642" s="25" t="e">
        <f>IF(#REF! &lt;=( AVERAGE(SMALL(#REF!,1),SMALL(#REF!,2))),#REF!, "")</f>
        <v>#REF!</v>
      </c>
      <c r="O1642" s="25" t="e">
        <f>AVERAGE(SMALL(#REF!,1),SMALL(#REF!,2))</f>
        <v>#REF!</v>
      </c>
      <c r="P1642" s="28">
        <v>25.8</v>
      </c>
      <c r="Q1642" s="25">
        <f t="shared" si="75"/>
        <v>4.3860000000000001</v>
      </c>
      <c r="R1642" s="25">
        <f t="shared" si="76"/>
        <v>30.186</v>
      </c>
      <c r="S1642" s="28">
        <f t="shared" si="77"/>
        <v>32.600880000000004</v>
      </c>
      <c r="T1642" s="25"/>
      <c r="U1642" s="25"/>
      <c r="V1642" s="25"/>
      <c r="W1642" s="25"/>
      <c r="X1642" s="25"/>
      <c r="Y1642" s="25"/>
      <c r="Z1642" s="25"/>
      <c r="AA1642" s="25"/>
      <c r="AB1642" s="25"/>
      <c r="AC1642" s="25"/>
      <c r="AD1642" s="25"/>
      <c r="AE1642" s="25"/>
      <c r="AF1642" s="25"/>
    </row>
    <row r="1643" spans="1:32" s="34" customFormat="1" ht="47.25" x14ac:dyDescent="0.25">
      <c r="A1643" s="25">
        <v>1641</v>
      </c>
      <c r="B1643" s="26" t="s">
        <v>2648</v>
      </c>
      <c r="C1643" s="26" t="s">
        <v>2649</v>
      </c>
      <c r="D1643" s="27" t="s">
        <v>2122</v>
      </c>
      <c r="E1643" s="26" t="s">
        <v>2650</v>
      </c>
      <c r="F1643" s="26" t="s">
        <v>304</v>
      </c>
      <c r="G1643" s="26" t="s">
        <v>2651</v>
      </c>
      <c r="H1643" s="26" t="s">
        <v>2646</v>
      </c>
      <c r="I1643" s="26" t="s">
        <v>2652</v>
      </c>
      <c r="J1643" s="28">
        <v>1.72</v>
      </c>
      <c r="K1643" s="25" t="s">
        <v>8472</v>
      </c>
      <c r="L1643" s="29" t="s">
        <v>8444</v>
      </c>
      <c r="M1643" s="25" t="e">
        <f>AVERAGE(SMALL(#REF!,1),SMALL(#REF!,2))</f>
        <v>#REF!</v>
      </c>
      <c r="N1643" s="25" t="e">
        <f>IF(#REF! &lt;=( AVERAGE(SMALL(#REF!,1),SMALL(#REF!,2))),#REF!, "")</f>
        <v>#REF!</v>
      </c>
      <c r="O1643" s="25" t="e">
        <f>AVERAGE(SMALL(#REF!,1),SMALL(#REF!,2))</f>
        <v>#REF!</v>
      </c>
      <c r="P1643" s="28">
        <v>1.72</v>
      </c>
      <c r="Q1643" s="25">
        <f t="shared" si="75"/>
        <v>0.43</v>
      </c>
      <c r="R1643" s="25">
        <f t="shared" si="76"/>
        <v>2.15</v>
      </c>
      <c r="S1643" s="28">
        <f t="shared" si="77"/>
        <v>2.3220000000000001</v>
      </c>
      <c r="T1643" s="25"/>
      <c r="U1643" s="25"/>
      <c r="V1643" s="25"/>
      <c r="W1643" s="25"/>
      <c r="X1643" s="25"/>
      <c r="Y1643" s="25"/>
      <c r="Z1643" s="25"/>
      <c r="AA1643" s="25"/>
      <c r="AB1643" s="25"/>
      <c r="AC1643" s="25"/>
      <c r="AD1643" s="25"/>
      <c r="AE1643" s="25"/>
      <c r="AF1643" s="25"/>
    </row>
    <row r="1644" spans="1:32" s="34" customFormat="1" ht="31.5" x14ac:dyDescent="0.25">
      <c r="A1644" s="25">
        <v>1642</v>
      </c>
      <c r="B1644" s="26" t="s">
        <v>7508</v>
      </c>
      <c r="C1644" s="26" t="s">
        <v>302</v>
      </c>
      <c r="D1644" s="27" t="s">
        <v>306</v>
      </c>
      <c r="E1644" s="26" t="s">
        <v>303</v>
      </c>
      <c r="F1644" s="26" t="s">
        <v>304</v>
      </c>
      <c r="G1644" s="26" t="s">
        <v>7507</v>
      </c>
      <c r="H1644" s="26" t="s">
        <v>2646</v>
      </c>
      <c r="I1644" s="26" t="s">
        <v>7506</v>
      </c>
      <c r="J1644" s="28">
        <v>1.58</v>
      </c>
      <c r="K1644" s="25" t="s">
        <v>8472</v>
      </c>
      <c r="L1644" s="29" t="s">
        <v>8444</v>
      </c>
      <c r="M1644" s="25" t="e">
        <f>AVERAGE(SMALL(#REF!,1),SMALL(#REF!,2))</f>
        <v>#REF!</v>
      </c>
      <c r="N1644" s="25" t="e">
        <f>IF(#REF! &lt;=( AVERAGE(SMALL(#REF!,1),SMALL(#REF!,2))),#REF!, "")</f>
        <v>#REF!</v>
      </c>
      <c r="O1644" s="25" t="e">
        <f>AVERAGE(SMALL(#REF!,1),SMALL(#REF!,2))</f>
        <v>#REF!</v>
      </c>
      <c r="P1644" s="28">
        <v>1.58</v>
      </c>
      <c r="Q1644" s="25">
        <f t="shared" si="75"/>
        <v>0.39500000000000002</v>
      </c>
      <c r="R1644" s="25">
        <f t="shared" si="76"/>
        <v>1.9750000000000001</v>
      </c>
      <c r="S1644" s="28">
        <f t="shared" si="77"/>
        <v>2.133</v>
      </c>
      <c r="T1644" s="25"/>
      <c r="U1644" s="25"/>
      <c r="V1644" s="25"/>
      <c r="W1644" s="25"/>
      <c r="X1644" s="25"/>
      <c r="Y1644" s="25"/>
      <c r="Z1644" s="25"/>
      <c r="AA1644" s="25"/>
      <c r="AB1644" s="25"/>
      <c r="AC1644" s="25"/>
      <c r="AD1644" s="25"/>
      <c r="AE1644" s="25"/>
      <c r="AF1644" s="25"/>
    </row>
    <row r="1645" spans="1:32" s="34" customFormat="1" ht="78.75" x14ac:dyDescent="0.25">
      <c r="A1645" s="25">
        <v>1643</v>
      </c>
      <c r="B1645" s="26" t="s">
        <v>2642</v>
      </c>
      <c r="C1645" s="26" t="s">
        <v>2643</v>
      </c>
      <c r="D1645" s="27" t="s">
        <v>2645</v>
      </c>
      <c r="E1645" s="26" t="s">
        <v>670</v>
      </c>
      <c r="F1645" s="26" t="s">
        <v>304</v>
      </c>
      <c r="G1645" s="26" t="s">
        <v>2644</v>
      </c>
      <c r="H1645" s="26" t="s">
        <v>2646</v>
      </c>
      <c r="I1645" s="26" t="s">
        <v>2647</v>
      </c>
      <c r="J1645" s="28">
        <v>15</v>
      </c>
      <c r="K1645" s="25" t="s">
        <v>8472</v>
      </c>
      <c r="L1645" s="29" t="s">
        <v>8444</v>
      </c>
      <c r="M1645" s="25" t="e">
        <f>AVERAGE(SMALL(#REF!,1),SMALL(#REF!,2))</f>
        <v>#REF!</v>
      </c>
      <c r="N1645" s="25" t="e">
        <f>IF(#REF! &lt;=( AVERAGE(SMALL(#REF!,1),SMALL(#REF!,2))),#REF!, "")</f>
        <v>#REF!</v>
      </c>
      <c r="O1645" s="25" t="e">
        <f>AVERAGE(SMALL(#REF!,1),SMALL(#REF!,2))</f>
        <v>#REF!</v>
      </c>
      <c r="P1645" s="28">
        <v>15</v>
      </c>
      <c r="Q1645" s="25">
        <f t="shared" si="75"/>
        <v>2.5500000000000003</v>
      </c>
      <c r="R1645" s="25">
        <f t="shared" si="76"/>
        <v>17.55</v>
      </c>
      <c r="S1645" s="28">
        <f t="shared" si="77"/>
        <v>18.954000000000001</v>
      </c>
      <c r="T1645" s="25"/>
      <c r="U1645" s="25"/>
      <c r="V1645" s="25"/>
      <c r="W1645" s="25"/>
      <c r="X1645" s="25"/>
      <c r="Y1645" s="25"/>
      <c r="Z1645" s="25"/>
      <c r="AA1645" s="25"/>
      <c r="AB1645" s="25"/>
      <c r="AC1645" s="25"/>
      <c r="AD1645" s="25"/>
      <c r="AE1645" s="25"/>
      <c r="AF1645" s="25"/>
    </row>
    <row r="1646" spans="1:32" s="34" customFormat="1" ht="47.25" x14ac:dyDescent="0.25">
      <c r="A1646" s="25">
        <v>1644</v>
      </c>
      <c r="B1646" s="26" t="s">
        <v>3525</v>
      </c>
      <c r="C1646" s="26" t="s">
        <v>2948</v>
      </c>
      <c r="D1646" s="27" t="s">
        <v>1923</v>
      </c>
      <c r="E1646" s="26" t="s">
        <v>3078</v>
      </c>
      <c r="F1646" s="26" t="s">
        <v>430</v>
      </c>
      <c r="G1646" s="26" t="s">
        <v>3526</v>
      </c>
      <c r="H1646" s="26" t="s">
        <v>3527</v>
      </c>
      <c r="I1646" s="26" t="s">
        <v>3528</v>
      </c>
      <c r="J1646" s="28">
        <v>2.5099999999999998</v>
      </c>
      <c r="K1646" s="25" t="s">
        <v>8472</v>
      </c>
      <c r="L1646" s="29" t="s">
        <v>8444</v>
      </c>
      <c r="M1646" s="25" t="e">
        <f>AVERAGE(SMALL(#REF!,1),SMALL(#REF!,2))</f>
        <v>#REF!</v>
      </c>
      <c r="N1646" s="25" t="e">
        <f>IF(#REF! &lt;=( AVERAGE(SMALL(#REF!,1),SMALL(#REF!,2))),#REF!, "")</f>
        <v>#REF!</v>
      </c>
      <c r="O1646" s="25" t="e">
        <f>AVERAGE(SMALL(#REF!,1),SMALL(#REF!,2))</f>
        <v>#REF!</v>
      </c>
      <c r="P1646" s="28">
        <v>2.5099999999999998</v>
      </c>
      <c r="Q1646" s="25">
        <f t="shared" si="75"/>
        <v>0.62749999999999995</v>
      </c>
      <c r="R1646" s="25">
        <f t="shared" si="76"/>
        <v>3.1374999999999997</v>
      </c>
      <c r="S1646" s="28">
        <f t="shared" si="77"/>
        <v>3.3884999999999996</v>
      </c>
      <c r="T1646" s="25"/>
      <c r="U1646" s="25"/>
      <c r="V1646" s="25"/>
      <c r="W1646" s="25"/>
      <c r="X1646" s="25"/>
      <c r="Y1646" s="25"/>
      <c r="Z1646" s="25"/>
      <c r="AA1646" s="25"/>
      <c r="AB1646" s="25"/>
      <c r="AC1646" s="25"/>
      <c r="AD1646" s="25"/>
      <c r="AE1646" s="25"/>
      <c r="AF1646" s="25"/>
    </row>
    <row r="1647" spans="1:32" s="34" customFormat="1" ht="31.5" x14ac:dyDescent="0.25">
      <c r="A1647" s="25">
        <v>1645</v>
      </c>
      <c r="B1647" s="26" t="s">
        <v>1336</v>
      </c>
      <c r="C1647" s="26" t="s">
        <v>1337</v>
      </c>
      <c r="D1647" s="27" t="s">
        <v>1339</v>
      </c>
      <c r="E1647" s="26" t="s">
        <v>133</v>
      </c>
      <c r="F1647" s="26" t="s">
        <v>9</v>
      </c>
      <c r="G1647" s="26" t="s">
        <v>726</v>
      </c>
      <c r="H1647" s="26" t="s">
        <v>2659</v>
      </c>
      <c r="I1647" s="26" t="s">
        <v>2660</v>
      </c>
      <c r="J1647" s="28">
        <v>740</v>
      </c>
      <c r="K1647" s="25" t="s">
        <v>8472</v>
      </c>
      <c r="L1647" s="29" t="s">
        <v>8444</v>
      </c>
      <c r="M1647" s="25" t="e">
        <f>AVERAGE(SMALL(#REF!,1),SMALL(#REF!,2))</f>
        <v>#REF!</v>
      </c>
      <c r="N1647" s="25" t="e">
        <f>IF(#REF! &lt;=( AVERAGE(SMALL(#REF!,1),SMALL(#REF!,2))),#REF!, "")</f>
        <v>#REF!</v>
      </c>
      <c r="O1647" s="25" t="e">
        <f>AVERAGE(SMALL(#REF!,1),SMALL(#REF!,2))</f>
        <v>#REF!</v>
      </c>
      <c r="P1647" s="28">
        <v>740</v>
      </c>
      <c r="Q1647" s="25">
        <f t="shared" si="75"/>
        <v>74</v>
      </c>
      <c r="R1647" s="25">
        <f t="shared" si="76"/>
        <v>814</v>
      </c>
      <c r="S1647" s="28">
        <f t="shared" si="77"/>
        <v>879.12</v>
      </c>
      <c r="T1647" s="25"/>
      <c r="U1647" s="25"/>
      <c r="V1647" s="25"/>
      <c r="W1647" s="25"/>
      <c r="X1647" s="25"/>
      <c r="Y1647" s="25"/>
      <c r="Z1647" s="25"/>
      <c r="AA1647" s="25"/>
      <c r="AB1647" s="25"/>
      <c r="AC1647" s="25"/>
      <c r="AD1647" s="25"/>
      <c r="AE1647" s="25"/>
      <c r="AF1647" s="25"/>
    </row>
    <row r="1648" spans="1:32" s="34" customFormat="1" ht="31.5" x14ac:dyDescent="0.25">
      <c r="A1648" s="25">
        <v>1646</v>
      </c>
      <c r="B1648" s="26" t="s">
        <v>6359</v>
      </c>
      <c r="C1648" s="26" t="s">
        <v>539</v>
      </c>
      <c r="D1648" s="27" t="s">
        <v>542</v>
      </c>
      <c r="E1648" s="26" t="s">
        <v>2789</v>
      </c>
      <c r="F1648" s="26" t="s">
        <v>430</v>
      </c>
      <c r="G1648" s="26" t="s">
        <v>6358</v>
      </c>
      <c r="H1648" s="26" t="s">
        <v>2659</v>
      </c>
      <c r="I1648" s="26" t="s">
        <v>6357</v>
      </c>
      <c r="J1648" s="28">
        <v>1.88</v>
      </c>
      <c r="K1648" s="25" t="s">
        <v>8472</v>
      </c>
      <c r="L1648" s="29" t="s">
        <v>8444</v>
      </c>
      <c r="M1648" s="25" t="e">
        <f>AVERAGE(SMALL(#REF!,1),SMALL(#REF!,2))</f>
        <v>#REF!</v>
      </c>
      <c r="N1648" s="25" t="e">
        <f>IF(#REF! &lt;=( AVERAGE(SMALL(#REF!,1),SMALL(#REF!,2))),#REF!, "")</f>
        <v>#REF!</v>
      </c>
      <c r="O1648" s="25" t="e">
        <f>AVERAGE(SMALL(#REF!,1),SMALL(#REF!,2))</f>
        <v>#REF!</v>
      </c>
      <c r="P1648" s="28">
        <v>1.88</v>
      </c>
      <c r="Q1648" s="25">
        <f t="shared" si="75"/>
        <v>0.47</v>
      </c>
      <c r="R1648" s="25">
        <f t="shared" si="76"/>
        <v>2.3499999999999996</v>
      </c>
      <c r="S1648" s="28">
        <f t="shared" si="77"/>
        <v>2.5379999999999998</v>
      </c>
      <c r="T1648" s="25"/>
      <c r="U1648" s="25"/>
      <c r="V1648" s="25"/>
      <c r="W1648" s="25"/>
      <c r="X1648" s="25"/>
      <c r="Y1648" s="25"/>
      <c r="Z1648" s="25"/>
      <c r="AA1648" s="25"/>
      <c r="AB1648" s="25"/>
      <c r="AC1648" s="25"/>
      <c r="AD1648" s="25"/>
      <c r="AE1648" s="25"/>
      <c r="AF1648" s="25"/>
    </row>
    <row r="1649" spans="1:32" s="34" customFormat="1" ht="63" x14ac:dyDescent="0.25">
      <c r="A1649" s="25">
        <v>1647</v>
      </c>
      <c r="B1649" s="26" t="s">
        <v>2661</v>
      </c>
      <c r="C1649" s="26" t="s">
        <v>2662</v>
      </c>
      <c r="D1649" s="27" t="s">
        <v>1121</v>
      </c>
      <c r="E1649" s="26" t="s">
        <v>298</v>
      </c>
      <c r="F1649" s="26" t="s">
        <v>293</v>
      </c>
      <c r="G1649" s="26" t="s">
        <v>2663</v>
      </c>
      <c r="H1649" s="26" t="s">
        <v>2659</v>
      </c>
      <c r="I1649" s="26" t="s">
        <v>2664</v>
      </c>
      <c r="J1649" s="28">
        <v>6.97</v>
      </c>
      <c r="K1649" s="25" t="s">
        <v>8486</v>
      </c>
      <c r="L1649" s="29" t="s">
        <v>8443</v>
      </c>
      <c r="M1649" s="25" t="e">
        <f>AVERAGE(SMALL(#REF!,1),SMALL(#REF!,2))</f>
        <v>#REF!</v>
      </c>
      <c r="N1649" s="25" t="e">
        <f>IF(#REF! &lt;=( AVERAGE(SMALL(#REF!,1),SMALL(#REF!,2))),#REF!, "")</f>
        <v>#REF!</v>
      </c>
      <c r="O1649" s="25" t="e">
        <f>AVERAGE(SMALL(#REF!,1),SMALL(#REF!,2))</f>
        <v>#REF!</v>
      </c>
      <c r="P1649" s="28">
        <v>6.97</v>
      </c>
      <c r="Q1649" s="25">
        <f t="shared" si="75"/>
        <v>1.7424999999999999</v>
      </c>
      <c r="R1649" s="25">
        <f t="shared" si="76"/>
        <v>8.7125000000000004</v>
      </c>
      <c r="S1649" s="28">
        <f t="shared" si="77"/>
        <v>9.4095000000000013</v>
      </c>
      <c r="T1649" s="25"/>
      <c r="U1649" s="25"/>
      <c r="V1649" s="25"/>
      <c r="W1649" s="25"/>
      <c r="X1649" s="25"/>
      <c r="Y1649" s="25"/>
      <c r="Z1649" s="25"/>
      <c r="AA1649" s="25"/>
      <c r="AB1649" s="25"/>
      <c r="AC1649" s="25"/>
      <c r="AD1649" s="25"/>
      <c r="AE1649" s="25"/>
      <c r="AF1649" s="25"/>
    </row>
    <row r="1650" spans="1:32" s="34" customFormat="1" ht="63" x14ac:dyDescent="0.25">
      <c r="A1650" s="25">
        <v>1648</v>
      </c>
      <c r="B1650" s="26" t="s">
        <v>2661</v>
      </c>
      <c r="C1650" s="26" t="s">
        <v>2662</v>
      </c>
      <c r="D1650" s="27" t="s">
        <v>1121</v>
      </c>
      <c r="E1650" s="26" t="s">
        <v>821</v>
      </c>
      <c r="F1650" s="26" t="s">
        <v>293</v>
      </c>
      <c r="G1650" s="26" t="s">
        <v>2665</v>
      </c>
      <c r="H1650" s="26" t="s">
        <v>2659</v>
      </c>
      <c r="I1650" s="26" t="s">
        <v>2666</v>
      </c>
      <c r="J1650" s="28">
        <v>11.28</v>
      </c>
      <c r="K1650" s="25" t="s">
        <v>8472</v>
      </c>
      <c r="L1650" s="29" t="s">
        <v>8444</v>
      </c>
      <c r="M1650" s="25" t="e">
        <f>AVERAGE(SMALL(#REF!,1),SMALL(#REF!,2))</f>
        <v>#REF!</v>
      </c>
      <c r="N1650" s="25" t="e">
        <f>IF(#REF! &lt;=( AVERAGE(SMALL(#REF!,1),SMALL(#REF!,2))),#REF!, "")</f>
        <v>#REF!</v>
      </c>
      <c r="O1650" s="25" t="e">
        <f>AVERAGE(SMALL(#REF!,1),SMALL(#REF!,2))</f>
        <v>#REF!</v>
      </c>
      <c r="P1650" s="28">
        <v>11.28</v>
      </c>
      <c r="Q1650" s="25">
        <f t="shared" si="75"/>
        <v>1.9176</v>
      </c>
      <c r="R1650" s="25">
        <f t="shared" si="76"/>
        <v>13.1976</v>
      </c>
      <c r="S1650" s="28">
        <f t="shared" si="77"/>
        <v>14.253408</v>
      </c>
      <c r="T1650" s="25"/>
      <c r="U1650" s="25"/>
      <c r="V1650" s="25"/>
      <c r="W1650" s="25"/>
      <c r="X1650" s="25"/>
      <c r="Y1650" s="25"/>
      <c r="Z1650" s="25"/>
      <c r="AA1650" s="25"/>
      <c r="AB1650" s="25"/>
      <c r="AC1650" s="25"/>
      <c r="AD1650" s="25"/>
      <c r="AE1650" s="25"/>
      <c r="AF1650" s="25"/>
    </row>
    <row r="1651" spans="1:32" s="34" customFormat="1" ht="31.5" x14ac:dyDescent="0.25">
      <c r="A1651" s="25">
        <v>1649</v>
      </c>
      <c r="B1651" s="26" t="s">
        <v>5252</v>
      </c>
      <c r="C1651" s="26" t="s">
        <v>1077</v>
      </c>
      <c r="D1651" s="27" t="s">
        <v>1079</v>
      </c>
      <c r="E1651" s="26" t="s">
        <v>83</v>
      </c>
      <c r="F1651" s="26" t="s">
        <v>181</v>
      </c>
      <c r="G1651" s="26" t="s">
        <v>5251</v>
      </c>
      <c r="H1651" s="26" t="s">
        <v>1340</v>
      </c>
      <c r="I1651" s="26" t="s">
        <v>5250</v>
      </c>
      <c r="J1651" s="28">
        <v>1.1100000000000001</v>
      </c>
      <c r="K1651" s="25" t="s">
        <v>8472</v>
      </c>
      <c r="L1651" s="29" t="s">
        <v>8444</v>
      </c>
      <c r="M1651" s="25" t="e">
        <f>AVERAGE(SMALL(#REF!,1),SMALL(#REF!,2))</f>
        <v>#REF!</v>
      </c>
      <c r="N1651" s="25" t="e">
        <f>IF(#REF! &lt;=( AVERAGE(SMALL(#REF!,1),SMALL(#REF!,2))),#REF!, "")</f>
        <v>#REF!</v>
      </c>
      <c r="O1651" s="25" t="e">
        <f>AVERAGE(SMALL(#REF!,1),SMALL(#REF!,2))</f>
        <v>#REF!</v>
      </c>
      <c r="P1651" s="28">
        <v>1.1100000000000001</v>
      </c>
      <c r="Q1651" s="25">
        <f t="shared" si="75"/>
        <v>0.27750000000000002</v>
      </c>
      <c r="R1651" s="25">
        <f t="shared" si="76"/>
        <v>1.3875000000000002</v>
      </c>
      <c r="S1651" s="28">
        <f t="shared" si="77"/>
        <v>1.4985000000000002</v>
      </c>
      <c r="T1651" s="25"/>
      <c r="U1651" s="25"/>
      <c r="V1651" s="25"/>
      <c r="W1651" s="25"/>
      <c r="X1651" s="25"/>
      <c r="Y1651" s="25"/>
      <c r="Z1651" s="25"/>
      <c r="AA1651" s="25"/>
      <c r="AB1651" s="25"/>
      <c r="AC1651" s="25"/>
      <c r="AD1651" s="25"/>
      <c r="AE1651" s="25"/>
      <c r="AF1651" s="25"/>
    </row>
    <row r="1652" spans="1:32" s="34" customFormat="1" ht="31.5" x14ac:dyDescent="0.25">
      <c r="A1652" s="25">
        <v>1650</v>
      </c>
      <c r="B1652" s="26" t="s">
        <v>5255</v>
      </c>
      <c r="C1652" s="26" t="s">
        <v>777</v>
      </c>
      <c r="D1652" s="27" t="s">
        <v>422</v>
      </c>
      <c r="E1652" s="26" t="s">
        <v>187</v>
      </c>
      <c r="F1652" s="26" t="s">
        <v>421</v>
      </c>
      <c r="G1652" s="26" t="s">
        <v>5254</v>
      </c>
      <c r="H1652" s="26" t="s">
        <v>1340</v>
      </c>
      <c r="I1652" s="26" t="s">
        <v>5253</v>
      </c>
      <c r="J1652" s="28">
        <v>2.23</v>
      </c>
      <c r="K1652" s="25" t="s">
        <v>8486</v>
      </c>
      <c r="L1652" s="29" t="s">
        <v>8443</v>
      </c>
      <c r="M1652" s="25" t="e">
        <f>AVERAGE(SMALL(#REF!,1),SMALL(#REF!,2))</f>
        <v>#REF!</v>
      </c>
      <c r="N1652" s="25" t="e">
        <f>IF(#REF! &lt;=( AVERAGE(SMALL(#REF!,1),SMALL(#REF!,2))),#REF!, "")</f>
        <v>#REF!</v>
      </c>
      <c r="O1652" s="25" t="e">
        <f>AVERAGE(SMALL(#REF!,1),SMALL(#REF!,2))</f>
        <v>#REF!</v>
      </c>
      <c r="P1652" s="28">
        <v>2.23</v>
      </c>
      <c r="Q1652" s="25">
        <f t="shared" si="75"/>
        <v>0.5575</v>
      </c>
      <c r="R1652" s="25">
        <f t="shared" si="76"/>
        <v>2.7875000000000001</v>
      </c>
      <c r="S1652" s="28">
        <f t="shared" si="77"/>
        <v>3.0105</v>
      </c>
      <c r="T1652" s="25"/>
      <c r="U1652" s="25"/>
      <c r="V1652" s="25"/>
      <c r="W1652" s="25"/>
      <c r="X1652" s="25"/>
      <c r="Y1652" s="25"/>
      <c r="Z1652" s="25"/>
      <c r="AA1652" s="25"/>
      <c r="AB1652" s="25"/>
      <c r="AC1652" s="25"/>
      <c r="AD1652" s="25"/>
      <c r="AE1652" s="25"/>
      <c r="AF1652" s="25"/>
    </row>
    <row r="1653" spans="1:32" s="34" customFormat="1" ht="94.5" x14ac:dyDescent="0.25">
      <c r="A1653" s="25">
        <v>1651</v>
      </c>
      <c r="B1653" s="26" t="s">
        <v>1336</v>
      </c>
      <c r="C1653" s="26" t="s">
        <v>1337</v>
      </c>
      <c r="D1653" s="27" t="s">
        <v>1339</v>
      </c>
      <c r="E1653" s="26" t="s">
        <v>1245</v>
      </c>
      <c r="F1653" s="26" t="s">
        <v>202</v>
      </c>
      <c r="G1653" s="26" t="s">
        <v>1338</v>
      </c>
      <c r="H1653" s="26" t="s">
        <v>1340</v>
      </c>
      <c r="I1653" s="26" t="s">
        <v>1341</v>
      </c>
      <c r="J1653" s="28">
        <v>950</v>
      </c>
      <c r="K1653" s="25" t="s">
        <v>8472</v>
      </c>
      <c r="L1653" s="29" t="s">
        <v>8444</v>
      </c>
      <c r="M1653" s="25" t="e">
        <f>AVERAGE(SMALL(#REF!,1),SMALL(#REF!,2))</f>
        <v>#REF!</v>
      </c>
      <c r="N1653" s="25" t="e">
        <f>IF(#REF! &lt;=( AVERAGE(SMALL(#REF!,1),SMALL(#REF!,2))),#REF!, "")</f>
        <v>#REF!</v>
      </c>
      <c r="O1653" s="25" t="e">
        <f>AVERAGE(SMALL(#REF!,1),SMALL(#REF!,2))</f>
        <v>#REF!</v>
      </c>
      <c r="P1653" s="28">
        <v>950</v>
      </c>
      <c r="Q1653" s="25">
        <f t="shared" si="75"/>
        <v>95</v>
      </c>
      <c r="R1653" s="25">
        <f t="shared" si="76"/>
        <v>1045</v>
      </c>
      <c r="S1653" s="28">
        <f t="shared" si="77"/>
        <v>1128.5999999999999</v>
      </c>
      <c r="T1653" s="25"/>
      <c r="U1653" s="25"/>
      <c r="V1653" s="25"/>
      <c r="W1653" s="25"/>
      <c r="X1653" s="25"/>
      <c r="Y1653" s="25"/>
      <c r="Z1653" s="25"/>
      <c r="AA1653" s="25"/>
      <c r="AB1653" s="25"/>
      <c r="AC1653" s="25"/>
      <c r="AD1653" s="25"/>
      <c r="AE1653" s="25"/>
      <c r="AF1653" s="25"/>
    </row>
    <row r="1654" spans="1:32" s="25" customFormat="1" ht="31.5" x14ac:dyDescent="0.25">
      <c r="A1654" s="25">
        <v>1652</v>
      </c>
      <c r="B1654" s="26" t="s">
        <v>1370</v>
      </c>
      <c r="C1654" s="26" t="s">
        <v>834</v>
      </c>
      <c r="D1654" s="27" t="s">
        <v>836</v>
      </c>
      <c r="E1654" s="26" t="s">
        <v>83</v>
      </c>
      <c r="F1654" s="26" t="s">
        <v>58</v>
      </c>
      <c r="G1654" s="26" t="s">
        <v>1371</v>
      </c>
      <c r="H1654" s="26" t="s">
        <v>1340</v>
      </c>
      <c r="I1654" s="26" t="s">
        <v>1372</v>
      </c>
      <c r="J1654" s="28">
        <v>122</v>
      </c>
      <c r="K1654" s="25" t="s">
        <v>8472</v>
      </c>
      <c r="L1654" s="29" t="s">
        <v>8444</v>
      </c>
      <c r="M1654" s="25" t="e">
        <f>AVERAGE(SMALL(#REF!,1),SMALL(#REF!,2))</f>
        <v>#REF!</v>
      </c>
      <c r="N1654" s="25" t="e">
        <f>IF(#REF! &lt;=( AVERAGE(SMALL(#REF!,1),SMALL(#REF!,2))),#REF!, "")</f>
        <v>#REF!</v>
      </c>
      <c r="O1654" s="25" t="e">
        <f>AVERAGE(SMALL(#REF!,1),SMALL(#REF!,2))</f>
        <v>#REF!</v>
      </c>
      <c r="P1654" s="28">
        <v>122</v>
      </c>
      <c r="Q1654" s="25">
        <f t="shared" si="75"/>
        <v>12.200000000000001</v>
      </c>
      <c r="R1654" s="25">
        <f t="shared" si="76"/>
        <v>134.19999999999999</v>
      </c>
      <c r="S1654" s="28">
        <f t="shared" si="77"/>
        <v>144.93599999999998</v>
      </c>
    </row>
    <row r="1655" spans="1:32" s="25" customFormat="1" ht="78.75" x14ac:dyDescent="0.25">
      <c r="A1655" s="25">
        <v>1653</v>
      </c>
      <c r="B1655" s="26" t="s">
        <v>5453</v>
      </c>
      <c r="C1655" s="26" t="s">
        <v>5452</v>
      </c>
      <c r="D1655" s="27" t="s">
        <v>928</v>
      </c>
      <c r="E1655" s="26" t="s">
        <v>450</v>
      </c>
      <c r="F1655" s="26" t="s">
        <v>926</v>
      </c>
      <c r="G1655" s="26" t="s">
        <v>5451</v>
      </c>
      <c r="H1655" s="26" t="s">
        <v>1340</v>
      </c>
      <c r="I1655" s="26" t="s">
        <v>5450</v>
      </c>
      <c r="J1655" s="28">
        <v>1.4</v>
      </c>
      <c r="K1655" s="25" t="s">
        <v>8472</v>
      </c>
      <c r="L1655" s="29" t="s">
        <v>8444</v>
      </c>
      <c r="M1655" s="25" t="e">
        <f>AVERAGE(SMALL(#REF!,1),SMALL(#REF!,2))</f>
        <v>#REF!</v>
      </c>
      <c r="N1655" s="25" t="e">
        <f>IF(#REF! &lt;=( AVERAGE(SMALL(#REF!,1),SMALL(#REF!,2))),#REF!, "")</f>
        <v>#REF!</v>
      </c>
      <c r="O1655" s="25" t="e">
        <f>AVERAGE(SMALL(#REF!,1),SMALL(#REF!,2))</f>
        <v>#REF!</v>
      </c>
      <c r="P1655" s="28">
        <v>1.4</v>
      </c>
      <c r="Q1655" s="25">
        <f t="shared" si="75"/>
        <v>0.35</v>
      </c>
      <c r="R1655" s="25">
        <f t="shared" si="76"/>
        <v>1.75</v>
      </c>
      <c r="S1655" s="28">
        <f t="shared" si="77"/>
        <v>1.8900000000000001</v>
      </c>
    </row>
    <row r="1656" spans="1:32" s="25" customFormat="1" ht="47.25" x14ac:dyDescent="0.25">
      <c r="A1656" s="25">
        <v>1654</v>
      </c>
      <c r="B1656" s="26" t="s">
        <v>5243</v>
      </c>
      <c r="C1656" s="26" t="s">
        <v>5246</v>
      </c>
      <c r="D1656" s="27" t="s">
        <v>388</v>
      </c>
      <c r="E1656" s="26" t="s">
        <v>45</v>
      </c>
      <c r="F1656" s="26" t="s">
        <v>1205</v>
      </c>
      <c r="G1656" s="26" t="s">
        <v>5245</v>
      </c>
      <c r="H1656" s="26" t="s">
        <v>1340</v>
      </c>
      <c r="I1656" s="26" t="s">
        <v>5244</v>
      </c>
      <c r="J1656" s="28">
        <v>3.64</v>
      </c>
      <c r="K1656" s="25" t="s">
        <v>8472</v>
      </c>
      <c r="L1656" s="29" t="s">
        <v>8444</v>
      </c>
      <c r="M1656" s="25" t="e">
        <f>AVERAGE(SMALL(#REF!,1),SMALL(#REF!,2))</f>
        <v>#REF!</v>
      </c>
      <c r="N1656" s="25" t="e">
        <f>IF(#REF! &lt;=( AVERAGE(SMALL(#REF!,1),SMALL(#REF!,2))),#REF!, "")</f>
        <v>#REF!</v>
      </c>
      <c r="O1656" s="25" t="e">
        <f>AVERAGE(SMALL(#REF!,1),SMALL(#REF!,2))</f>
        <v>#REF!</v>
      </c>
      <c r="P1656" s="28">
        <v>3.64</v>
      </c>
      <c r="Q1656" s="25">
        <f t="shared" si="75"/>
        <v>0.91</v>
      </c>
      <c r="R1656" s="25">
        <f t="shared" si="76"/>
        <v>4.55</v>
      </c>
      <c r="S1656" s="28">
        <f t="shared" si="77"/>
        <v>4.9139999999999997</v>
      </c>
    </row>
    <row r="1657" spans="1:32" s="25" customFormat="1" ht="47.25" x14ac:dyDescent="0.25">
      <c r="A1657" s="25">
        <v>1655</v>
      </c>
      <c r="B1657" s="26" t="s">
        <v>5243</v>
      </c>
      <c r="C1657" s="26" t="s">
        <v>5242</v>
      </c>
      <c r="D1657" s="27" t="s">
        <v>388</v>
      </c>
      <c r="E1657" s="26" t="s">
        <v>1323</v>
      </c>
      <c r="F1657" s="26" t="s">
        <v>1019</v>
      </c>
      <c r="G1657" s="26" t="s">
        <v>5241</v>
      </c>
      <c r="H1657" s="26" t="s">
        <v>1340</v>
      </c>
      <c r="I1657" s="26" t="s">
        <v>5240</v>
      </c>
      <c r="J1657" s="28">
        <v>1.26</v>
      </c>
      <c r="K1657" s="25" t="s">
        <v>8472</v>
      </c>
      <c r="L1657" s="29" t="s">
        <v>8444</v>
      </c>
      <c r="M1657" s="25" t="e">
        <f>AVERAGE(SMALL(#REF!,1),SMALL(#REF!,2))</f>
        <v>#REF!</v>
      </c>
      <c r="N1657" s="25" t="e">
        <f>IF(#REF! &lt;=( AVERAGE(SMALL(#REF!,1),SMALL(#REF!,2))),#REF!, "")</f>
        <v>#REF!</v>
      </c>
      <c r="O1657" s="25" t="e">
        <f>AVERAGE(SMALL(#REF!,1),SMALL(#REF!,2))</f>
        <v>#REF!</v>
      </c>
      <c r="P1657" s="28">
        <v>1.26</v>
      </c>
      <c r="Q1657" s="25">
        <f t="shared" si="75"/>
        <v>0.315</v>
      </c>
      <c r="R1657" s="25">
        <f t="shared" si="76"/>
        <v>1.575</v>
      </c>
      <c r="S1657" s="28">
        <f t="shared" si="77"/>
        <v>1.7010000000000001</v>
      </c>
    </row>
    <row r="1658" spans="1:32" s="25" customFormat="1" ht="47.25" x14ac:dyDescent="0.25">
      <c r="A1658" s="25">
        <v>1656</v>
      </c>
      <c r="B1658" s="26" t="s">
        <v>6403</v>
      </c>
      <c r="C1658" s="26" t="s">
        <v>6402</v>
      </c>
      <c r="D1658" s="27" t="s">
        <v>6401</v>
      </c>
      <c r="E1658" s="26" t="s">
        <v>1199</v>
      </c>
      <c r="F1658" s="26" t="s">
        <v>942</v>
      </c>
      <c r="G1658" s="26" t="s">
        <v>8136</v>
      </c>
      <c r="H1658" s="26" t="s">
        <v>1340</v>
      </c>
      <c r="I1658" s="26" t="s">
        <v>6400</v>
      </c>
      <c r="J1658" s="28">
        <v>5.95</v>
      </c>
      <c r="K1658" s="25" t="s">
        <v>8472</v>
      </c>
      <c r="L1658" s="29" t="s">
        <v>8444</v>
      </c>
      <c r="M1658" s="25" t="e">
        <f>AVERAGE(SMALL(#REF!,1),SMALL(#REF!,2))</f>
        <v>#REF!</v>
      </c>
      <c r="N1658" s="25" t="e">
        <f>IF(#REF! &lt;=( AVERAGE(SMALL(#REF!,1),SMALL(#REF!,2))),#REF!, "")</f>
        <v>#REF!</v>
      </c>
      <c r="O1658" s="25" t="e">
        <f>AVERAGE(SMALL(#REF!,1),SMALL(#REF!,2))</f>
        <v>#REF!</v>
      </c>
      <c r="P1658" s="28">
        <v>5.95</v>
      </c>
      <c r="Q1658" s="25">
        <f t="shared" si="75"/>
        <v>1.4875</v>
      </c>
      <c r="R1658" s="25">
        <f t="shared" si="76"/>
        <v>7.4375</v>
      </c>
      <c r="S1658" s="28">
        <f t="shared" si="77"/>
        <v>8.0325000000000006</v>
      </c>
    </row>
    <row r="1659" spans="1:32" s="25" customFormat="1" ht="31.5" x14ac:dyDescent="0.25">
      <c r="A1659" s="25">
        <v>1657</v>
      </c>
      <c r="B1659" s="26" t="s">
        <v>6295</v>
      </c>
      <c r="C1659" s="26" t="s">
        <v>6294</v>
      </c>
      <c r="D1659" s="27" t="s">
        <v>5762</v>
      </c>
      <c r="E1659" s="26" t="s">
        <v>857</v>
      </c>
      <c r="F1659" s="26" t="s">
        <v>58</v>
      </c>
      <c r="G1659" s="26" t="s">
        <v>8179</v>
      </c>
      <c r="H1659" s="26" t="s">
        <v>1340</v>
      </c>
      <c r="I1659" s="26" t="s">
        <v>6293</v>
      </c>
      <c r="J1659" s="28">
        <v>6</v>
      </c>
      <c r="K1659" s="25" t="s">
        <v>8472</v>
      </c>
      <c r="L1659" s="29" t="s">
        <v>8444</v>
      </c>
      <c r="M1659" s="25" t="e">
        <f>AVERAGE(SMALL(#REF!,1),SMALL(#REF!,2))</f>
        <v>#REF!</v>
      </c>
      <c r="N1659" s="25" t="e">
        <f>IF(#REF! &lt;=( AVERAGE(SMALL(#REF!,1),SMALL(#REF!,2))),#REF!, "")</f>
        <v>#REF!</v>
      </c>
      <c r="O1659" s="25" t="e">
        <f>AVERAGE(SMALL(#REF!,1),SMALL(#REF!,2))</f>
        <v>#REF!</v>
      </c>
      <c r="P1659" s="28">
        <v>6</v>
      </c>
      <c r="Q1659" s="25">
        <f t="shared" si="75"/>
        <v>1.5</v>
      </c>
      <c r="R1659" s="25">
        <f t="shared" si="76"/>
        <v>7.5</v>
      </c>
      <c r="S1659" s="28">
        <f t="shared" si="77"/>
        <v>8.1</v>
      </c>
    </row>
    <row r="1660" spans="1:32" s="25" customFormat="1" ht="31.5" x14ac:dyDescent="0.25">
      <c r="A1660" s="25">
        <v>1658</v>
      </c>
      <c r="B1660" s="26" t="s">
        <v>5249</v>
      </c>
      <c r="C1660" s="26" t="s">
        <v>1795</v>
      </c>
      <c r="D1660" s="27" t="s">
        <v>1797</v>
      </c>
      <c r="E1660" s="26" t="s">
        <v>45</v>
      </c>
      <c r="F1660" s="26" t="s">
        <v>1205</v>
      </c>
      <c r="G1660" s="26" t="s">
        <v>5248</v>
      </c>
      <c r="H1660" s="26" t="s">
        <v>1340</v>
      </c>
      <c r="I1660" s="26" t="s">
        <v>5247</v>
      </c>
      <c r="J1660" s="28">
        <v>3.66</v>
      </c>
      <c r="K1660" s="25" t="s">
        <v>8472</v>
      </c>
      <c r="L1660" s="29" t="s">
        <v>8444</v>
      </c>
      <c r="M1660" s="25" t="e">
        <f>AVERAGE(SMALL(#REF!,1),SMALL(#REF!,2))</f>
        <v>#REF!</v>
      </c>
      <c r="N1660" s="25" t="e">
        <f>IF(#REF! &lt;=( AVERAGE(SMALL(#REF!,1),SMALL(#REF!,2))),#REF!, "")</f>
        <v>#REF!</v>
      </c>
      <c r="O1660" s="25" t="e">
        <f>AVERAGE(SMALL(#REF!,1),SMALL(#REF!,2))</f>
        <v>#REF!</v>
      </c>
      <c r="P1660" s="28">
        <v>3.66</v>
      </c>
      <c r="Q1660" s="25">
        <f t="shared" si="75"/>
        <v>0.91500000000000004</v>
      </c>
      <c r="R1660" s="25">
        <f t="shared" si="76"/>
        <v>4.5750000000000002</v>
      </c>
      <c r="S1660" s="28">
        <f t="shared" si="77"/>
        <v>4.9409999999999998</v>
      </c>
    </row>
    <row r="1661" spans="1:32" s="25" customFormat="1" ht="63" x14ac:dyDescent="0.25">
      <c r="A1661" s="25">
        <v>1659</v>
      </c>
      <c r="B1661" s="26" t="s">
        <v>1375</v>
      </c>
      <c r="C1661" s="26" t="s">
        <v>232</v>
      </c>
      <c r="D1661" s="27" t="s">
        <v>234</v>
      </c>
      <c r="E1661" s="26" t="s">
        <v>1323</v>
      </c>
      <c r="F1661" s="26" t="s">
        <v>58</v>
      </c>
      <c r="G1661" s="26" t="s">
        <v>1376</v>
      </c>
      <c r="H1661" s="26" t="s">
        <v>1340</v>
      </c>
      <c r="I1661" s="26" t="s">
        <v>1377</v>
      </c>
      <c r="J1661" s="28">
        <v>7.6284999999999998</v>
      </c>
      <c r="K1661" s="25" t="s">
        <v>8486</v>
      </c>
      <c r="L1661" s="29" t="s">
        <v>8443</v>
      </c>
      <c r="M1661" s="25" t="e">
        <f>AVERAGE(SMALL(#REF!,1),SMALL(#REF!,2))</f>
        <v>#REF!</v>
      </c>
      <c r="N1661" s="25" t="e">
        <f>IF(#REF! &lt;=( AVERAGE(SMALL(#REF!,1),SMALL(#REF!,2))),#REF!, "")</f>
        <v>#REF!</v>
      </c>
      <c r="O1661" s="25" t="e">
        <f>AVERAGE(SMALL(#REF!,1),SMALL(#REF!,2))</f>
        <v>#REF!</v>
      </c>
      <c r="P1661" s="28">
        <v>7.6284999999999998</v>
      </c>
      <c r="Q1661" s="25">
        <f t="shared" si="75"/>
        <v>1.907125</v>
      </c>
      <c r="R1661" s="25">
        <f t="shared" si="76"/>
        <v>9.5356249999999996</v>
      </c>
      <c r="S1661" s="28">
        <f t="shared" si="77"/>
        <v>10.298475</v>
      </c>
    </row>
    <row r="1662" spans="1:32" s="25" customFormat="1" ht="31.5" x14ac:dyDescent="0.25">
      <c r="A1662" s="25">
        <v>1660</v>
      </c>
      <c r="B1662" s="26" t="s">
        <v>7206</v>
      </c>
      <c r="C1662" s="26" t="s">
        <v>3623</v>
      </c>
      <c r="D1662" s="27" t="s">
        <v>2439</v>
      </c>
      <c r="E1662" s="26" t="s">
        <v>212</v>
      </c>
      <c r="F1662" s="26" t="s">
        <v>181</v>
      </c>
      <c r="G1662" s="26" t="s">
        <v>8203</v>
      </c>
      <c r="H1662" s="26" t="s">
        <v>1340</v>
      </c>
      <c r="I1662" s="26" t="s">
        <v>7205</v>
      </c>
      <c r="J1662" s="28">
        <v>4.4000000000000004</v>
      </c>
      <c r="K1662" s="25" t="s">
        <v>8472</v>
      </c>
      <c r="L1662" s="29" t="s">
        <v>8444</v>
      </c>
      <c r="M1662" s="25" t="e">
        <f>AVERAGE(SMALL(#REF!,1),SMALL(#REF!,2))</f>
        <v>#REF!</v>
      </c>
      <c r="N1662" s="25" t="e">
        <f>IF(#REF! &lt;=( AVERAGE(SMALL(#REF!,1),SMALL(#REF!,2))),#REF!, "")</f>
        <v>#REF!</v>
      </c>
      <c r="O1662" s="25" t="e">
        <f>AVERAGE(SMALL(#REF!,1),SMALL(#REF!,2))</f>
        <v>#REF!</v>
      </c>
      <c r="P1662" s="28">
        <v>4.4000000000000004</v>
      </c>
      <c r="Q1662" s="25">
        <f t="shared" si="75"/>
        <v>1.1000000000000001</v>
      </c>
      <c r="R1662" s="25">
        <f t="shared" si="76"/>
        <v>5.5</v>
      </c>
      <c r="S1662" s="28">
        <f t="shared" si="77"/>
        <v>5.94</v>
      </c>
    </row>
    <row r="1663" spans="1:32" s="25" customFormat="1" ht="31.5" x14ac:dyDescent="0.25">
      <c r="A1663" s="25">
        <v>1661</v>
      </c>
      <c r="B1663" s="26" t="s">
        <v>7206</v>
      </c>
      <c r="C1663" s="26" t="s">
        <v>3623</v>
      </c>
      <c r="D1663" s="27" t="s">
        <v>2439</v>
      </c>
      <c r="E1663" s="26" t="s">
        <v>212</v>
      </c>
      <c r="F1663" s="26" t="s">
        <v>181</v>
      </c>
      <c r="G1663" s="26" t="s">
        <v>8204</v>
      </c>
      <c r="H1663" s="26" t="s">
        <v>1340</v>
      </c>
      <c r="I1663" s="26" t="s">
        <v>7205</v>
      </c>
      <c r="J1663" s="28">
        <v>7.52</v>
      </c>
      <c r="K1663" s="25" t="s">
        <v>8472</v>
      </c>
      <c r="L1663" s="29" t="s">
        <v>8444</v>
      </c>
      <c r="M1663" s="25" t="e">
        <f>AVERAGE(SMALL(#REF!,1),SMALL(#REF!,2))</f>
        <v>#REF!</v>
      </c>
      <c r="N1663" s="25" t="e">
        <f>IF(#REF! &lt;=( AVERAGE(SMALL(#REF!,1),SMALL(#REF!,2))),#REF!, "")</f>
        <v>#REF!</v>
      </c>
      <c r="O1663" s="25" t="e">
        <f>AVERAGE(SMALL(#REF!,1),SMALL(#REF!,2))</f>
        <v>#REF!</v>
      </c>
      <c r="P1663" s="28">
        <v>7.52</v>
      </c>
      <c r="Q1663" s="25">
        <f t="shared" si="75"/>
        <v>1.88</v>
      </c>
      <c r="R1663" s="25">
        <f t="shared" si="76"/>
        <v>9.3999999999999986</v>
      </c>
      <c r="S1663" s="28">
        <f t="shared" si="77"/>
        <v>10.151999999999999</v>
      </c>
    </row>
    <row r="1664" spans="1:32" s="25" customFormat="1" ht="78.75" x14ac:dyDescent="0.25">
      <c r="A1664" s="25">
        <v>1662</v>
      </c>
      <c r="B1664" s="26" t="s">
        <v>1348</v>
      </c>
      <c r="C1664" s="26" t="s">
        <v>1349</v>
      </c>
      <c r="D1664" s="27" t="s">
        <v>128</v>
      </c>
      <c r="E1664" s="26" t="s">
        <v>125</v>
      </c>
      <c r="F1664" s="26" t="s">
        <v>126</v>
      </c>
      <c r="G1664" s="26" t="s">
        <v>1350</v>
      </c>
      <c r="H1664" s="26" t="s">
        <v>1340</v>
      </c>
      <c r="I1664" s="26" t="s">
        <v>1351</v>
      </c>
      <c r="J1664" s="28">
        <v>2.97</v>
      </c>
      <c r="K1664" s="25" t="s">
        <v>8472</v>
      </c>
      <c r="L1664" s="29" t="s">
        <v>8444</v>
      </c>
      <c r="M1664" s="25" t="e">
        <f>AVERAGE(SMALL(#REF!,1),SMALL(#REF!,2))</f>
        <v>#REF!</v>
      </c>
      <c r="N1664" s="25" t="e">
        <f>IF(#REF! &lt;=( AVERAGE(SMALL(#REF!,1),SMALL(#REF!,2))),#REF!, "")</f>
        <v>#REF!</v>
      </c>
      <c r="O1664" s="25" t="e">
        <f>AVERAGE(SMALL(#REF!,1),SMALL(#REF!,2))</f>
        <v>#REF!</v>
      </c>
      <c r="P1664" s="28">
        <v>2.97</v>
      </c>
      <c r="Q1664" s="25">
        <f t="shared" si="75"/>
        <v>0.74250000000000005</v>
      </c>
      <c r="R1664" s="25">
        <f t="shared" si="76"/>
        <v>3.7125000000000004</v>
      </c>
      <c r="S1664" s="28">
        <f t="shared" si="77"/>
        <v>4.0095000000000001</v>
      </c>
    </row>
    <row r="1665" spans="1:32" s="25" customFormat="1" ht="31.5" x14ac:dyDescent="0.25">
      <c r="A1665" s="25">
        <v>1663</v>
      </c>
      <c r="B1665" s="26" t="s">
        <v>5739</v>
      </c>
      <c r="C1665" s="26" t="s">
        <v>5738</v>
      </c>
      <c r="D1665" s="27" t="s">
        <v>128</v>
      </c>
      <c r="E1665" s="26" t="s">
        <v>444</v>
      </c>
      <c r="F1665" s="26" t="s">
        <v>58</v>
      </c>
      <c r="G1665" s="26" t="s">
        <v>5737</v>
      </c>
      <c r="H1665" s="26" t="s">
        <v>1340</v>
      </c>
      <c r="I1665" s="26" t="s">
        <v>5736</v>
      </c>
      <c r="J1665" s="28">
        <v>3.15</v>
      </c>
      <c r="K1665" s="25" t="s">
        <v>8472</v>
      </c>
      <c r="L1665" s="29" t="s">
        <v>8444</v>
      </c>
      <c r="M1665" s="25" t="e">
        <f>AVERAGE(SMALL(#REF!,1),SMALL(#REF!,2))</f>
        <v>#REF!</v>
      </c>
      <c r="N1665" s="25" t="e">
        <f>IF(#REF! &lt;=( AVERAGE(SMALL(#REF!,1),SMALL(#REF!,2))),#REF!, "")</f>
        <v>#REF!</v>
      </c>
      <c r="O1665" s="25" t="e">
        <f>AVERAGE(SMALL(#REF!,1),SMALL(#REF!,2))</f>
        <v>#REF!</v>
      </c>
      <c r="P1665" s="28">
        <v>3.15</v>
      </c>
      <c r="Q1665" s="25">
        <f t="shared" si="75"/>
        <v>0.78749999999999998</v>
      </c>
      <c r="R1665" s="25">
        <f t="shared" si="76"/>
        <v>3.9375</v>
      </c>
      <c r="S1665" s="28">
        <f t="shared" si="77"/>
        <v>4.2525000000000004</v>
      </c>
    </row>
    <row r="1666" spans="1:32" s="25" customFormat="1" ht="31.5" x14ac:dyDescent="0.25">
      <c r="A1666" s="25">
        <v>1664</v>
      </c>
      <c r="B1666" s="26" t="s">
        <v>5836</v>
      </c>
      <c r="C1666" s="26" t="s">
        <v>2950</v>
      </c>
      <c r="D1666" s="27" t="s">
        <v>2951</v>
      </c>
      <c r="E1666" s="26" t="s">
        <v>80</v>
      </c>
      <c r="F1666" s="26" t="s">
        <v>304</v>
      </c>
      <c r="G1666" s="26" t="s">
        <v>5835</v>
      </c>
      <c r="H1666" s="26" t="s">
        <v>1340</v>
      </c>
      <c r="I1666" s="26" t="s">
        <v>5834</v>
      </c>
      <c r="J1666" s="28">
        <v>0.80600000000000005</v>
      </c>
      <c r="K1666" s="25" t="s">
        <v>8486</v>
      </c>
      <c r="L1666" s="29" t="s">
        <v>8443</v>
      </c>
      <c r="M1666" s="25" t="e">
        <f>AVERAGE(SMALL(#REF!,1),SMALL(#REF!,2))</f>
        <v>#REF!</v>
      </c>
      <c r="N1666" s="25" t="e">
        <f>IF(#REF! &lt;=( AVERAGE(SMALL(#REF!,1),SMALL(#REF!,2))),#REF!, "")</f>
        <v>#REF!</v>
      </c>
      <c r="O1666" s="25" t="e">
        <f>AVERAGE(SMALL(#REF!,1),SMALL(#REF!,2))</f>
        <v>#REF!</v>
      </c>
      <c r="P1666" s="28">
        <v>0.80600000000000005</v>
      </c>
      <c r="Q1666" s="25">
        <f t="shared" si="75"/>
        <v>0.20150000000000001</v>
      </c>
      <c r="R1666" s="25">
        <f t="shared" si="76"/>
        <v>1.0075000000000001</v>
      </c>
      <c r="S1666" s="28">
        <f t="shared" si="77"/>
        <v>1.0881000000000001</v>
      </c>
    </row>
    <row r="1667" spans="1:32" s="25" customFormat="1" ht="31.5" x14ac:dyDescent="0.25">
      <c r="A1667" s="25">
        <v>1665</v>
      </c>
      <c r="B1667" s="26" t="s">
        <v>5833</v>
      </c>
      <c r="C1667" s="26" t="s">
        <v>2950</v>
      </c>
      <c r="D1667" s="27" t="s">
        <v>2951</v>
      </c>
      <c r="E1667" s="26" t="s">
        <v>2229</v>
      </c>
      <c r="F1667" s="26" t="s">
        <v>430</v>
      </c>
      <c r="G1667" s="26" t="s">
        <v>5832</v>
      </c>
      <c r="H1667" s="26" t="s">
        <v>1340</v>
      </c>
      <c r="I1667" s="26" t="s">
        <v>5831</v>
      </c>
      <c r="J1667" s="28">
        <v>1.02</v>
      </c>
      <c r="K1667" s="25" t="s">
        <v>8472</v>
      </c>
      <c r="L1667" s="29" t="s">
        <v>8444</v>
      </c>
      <c r="M1667" s="25" t="e">
        <f>AVERAGE(SMALL(#REF!,1),SMALL(#REF!,2))</f>
        <v>#REF!</v>
      </c>
      <c r="N1667" s="25" t="e">
        <f>IF(#REF! &lt;=( AVERAGE(SMALL(#REF!,1),SMALL(#REF!,2))),#REF!, "")</f>
        <v>#REF!</v>
      </c>
      <c r="O1667" s="25" t="e">
        <f>AVERAGE(SMALL(#REF!,1),SMALL(#REF!,2))</f>
        <v>#REF!</v>
      </c>
      <c r="P1667" s="28">
        <v>1.02</v>
      </c>
      <c r="Q1667" s="25">
        <f t="shared" ref="Q1667:Q1730" si="78">IF(AND(J1667&gt;0,J1667&lt;=10),J1667*0.25,IF(AND(J1667&gt;10,J1667&lt;=50),J1667*0.17,IF(AND(J1667&gt;10,J1667&lt;=100),J1667*0.12,IF(J1667&gt;100,J1667*0.1))))</f>
        <v>0.255</v>
      </c>
      <c r="R1667" s="25">
        <f t="shared" ref="R1667:R1730" si="79">Q1667+J1667</f>
        <v>1.2749999999999999</v>
      </c>
      <c r="S1667" s="28">
        <f t="shared" ref="S1667:S1730" si="80">R1667+R1667*0.08</f>
        <v>1.377</v>
      </c>
    </row>
    <row r="1668" spans="1:32" s="25" customFormat="1" ht="94.5" x14ac:dyDescent="0.25">
      <c r="A1668" s="25">
        <v>1666</v>
      </c>
      <c r="B1668" s="26" t="s">
        <v>1352</v>
      </c>
      <c r="C1668" s="26" t="s">
        <v>631</v>
      </c>
      <c r="D1668" s="27" t="s">
        <v>634</v>
      </c>
      <c r="E1668" s="26" t="s">
        <v>900</v>
      </c>
      <c r="F1668" s="26" t="s">
        <v>58</v>
      </c>
      <c r="G1668" s="26" t="s">
        <v>1373</v>
      </c>
      <c r="H1668" s="26" t="s">
        <v>1340</v>
      </c>
      <c r="I1668" s="26" t="s">
        <v>1374</v>
      </c>
      <c r="J1668" s="28">
        <v>3.46</v>
      </c>
      <c r="K1668" s="25" t="s">
        <v>8486</v>
      </c>
      <c r="L1668" s="29" t="s">
        <v>8443</v>
      </c>
      <c r="M1668" s="25" t="e">
        <f>AVERAGE(SMALL(#REF!,1),SMALL(#REF!,2))</f>
        <v>#REF!</v>
      </c>
      <c r="N1668" s="25" t="e">
        <f>IF(#REF! &lt;=( AVERAGE(SMALL(#REF!,1),SMALL(#REF!,2))),#REF!, "")</f>
        <v>#REF!</v>
      </c>
      <c r="O1668" s="25" t="e">
        <f>AVERAGE(SMALL(#REF!,1),SMALL(#REF!,2))</f>
        <v>#REF!</v>
      </c>
      <c r="P1668" s="28">
        <v>3.46</v>
      </c>
      <c r="Q1668" s="25">
        <f t="shared" si="78"/>
        <v>0.86499999999999999</v>
      </c>
      <c r="R1668" s="25">
        <f t="shared" si="79"/>
        <v>4.3250000000000002</v>
      </c>
      <c r="S1668" s="28">
        <f t="shared" si="80"/>
        <v>4.6710000000000003</v>
      </c>
    </row>
    <row r="1669" spans="1:32" s="25" customFormat="1" ht="78.75" x14ac:dyDescent="0.25">
      <c r="A1669" s="25">
        <v>1667</v>
      </c>
      <c r="B1669" s="26" t="s">
        <v>1352</v>
      </c>
      <c r="C1669" s="26" t="s">
        <v>631</v>
      </c>
      <c r="D1669" s="27" t="s">
        <v>634</v>
      </c>
      <c r="E1669" s="26" t="s">
        <v>1378</v>
      </c>
      <c r="F1669" s="26" t="s">
        <v>430</v>
      </c>
      <c r="G1669" s="26" t="s">
        <v>1379</v>
      </c>
      <c r="H1669" s="26" t="s">
        <v>1340</v>
      </c>
      <c r="I1669" s="26" t="s">
        <v>1380</v>
      </c>
      <c r="J1669" s="28">
        <v>3.88</v>
      </c>
      <c r="K1669" s="25" t="s">
        <v>8472</v>
      </c>
      <c r="L1669" s="29" t="s">
        <v>8444</v>
      </c>
      <c r="M1669" s="25" t="e">
        <f>AVERAGE(SMALL(#REF!,1),SMALL(#REF!,2))</f>
        <v>#REF!</v>
      </c>
      <c r="N1669" s="25" t="e">
        <f>IF(#REF! &lt;=( AVERAGE(SMALL(#REF!,1),SMALL(#REF!,2))),#REF!, "")</f>
        <v>#REF!</v>
      </c>
      <c r="O1669" s="25" t="e">
        <f>AVERAGE(SMALL(#REF!,1),SMALL(#REF!,2))</f>
        <v>#REF!</v>
      </c>
      <c r="P1669" s="28">
        <v>3.88</v>
      </c>
      <c r="Q1669" s="25">
        <f t="shared" si="78"/>
        <v>0.97</v>
      </c>
      <c r="R1669" s="25">
        <f t="shared" si="79"/>
        <v>4.8499999999999996</v>
      </c>
      <c r="S1669" s="28">
        <f t="shared" si="80"/>
        <v>5.2379999999999995</v>
      </c>
    </row>
    <row r="1670" spans="1:32" s="34" customFormat="1" ht="47.25" x14ac:dyDescent="0.25">
      <c r="A1670" s="25">
        <v>1668</v>
      </c>
      <c r="B1670" s="26" t="s">
        <v>1359</v>
      </c>
      <c r="C1670" s="26" t="s">
        <v>1360</v>
      </c>
      <c r="D1670" s="27" t="s">
        <v>1363</v>
      </c>
      <c r="E1670" s="26" t="s">
        <v>1361</v>
      </c>
      <c r="F1670" s="26" t="s">
        <v>58</v>
      </c>
      <c r="G1670" s="26" t="s">
        <v>1362</v>
      </c>
      <c r="H1670" s="26" t="s">
        <v>1340</v>
      </c>
      <c r="I1670" s="26" t="s">
        <v>1364</v>
      </c>
      <c r="J1670" s="28">
        <v>5.33</v>
      </c>
      <c r="K1670" s="25" t="s">
        <v>8472</v>
      </c>
      <c r="L1670" s="29" t="s">
        <v>8444</v>
      </c>
      <c r="M1670" s="25" t="e">
        <f>AVERAGE(SMALL(#REF!,1),SMALL(#REF!,2))</f>
        <v>#REF!</v>
      </c>
      <c r="N1670" s="25" t="e">
        <f>IF(#REF! &lt;=( AVERAGE(SMALL(#REF!,1),SMALL(#REF!,2))),#REF!, "")</f>
        <v>#REF!</v>
      </c>
      <c r="O1670" s="25" t="e">
        <f>AVERAGE(SMALL(#REF!,1),SMALL(#REF!,2))</f>
        <v>#REF!</v>
      </c>
      <c r="P1670" s="28">
        <v>5.33</v>
      </c>
      <c r="Q1670" s="25">
        <f t="shared" si="78"/>
        <v>1.3325</v>
      </c>
      <c r="R1670" s="25">
        <f t="shared" si="79"/>
        <v>6.6624999999999996</v>
      </c>
      <c r="S1670" s="28">
        <f t="shared" si="80"/>
        <v>7.1955</v>
      </c>
      <c r="T1670" s="25"/>
      <c r="U1670" s="25"/>
      <c r="V1670" s="25"/>
      <c r="W1670" s="25"/>
      <c r="X1670" s="25"/>
      <c r="Y1670" s="25"/>
      <c r="Z1670" s="25"/>
      <c r="AA1670" s="25"/>
      <c r="AB1670" s="25"/>
      <c r="AC1670" s="25"/>
      <c r="AD1670" s="25"/>
      <c r="AE1670" s="25"/>
      <c r="AF1670" s="25"/>
    </row>
    <row r="1671" spans="1:32" s="25" customFormat="1" ht="63" x14ac:dyDescent="0.25">
      <c r="A1671" s="25">
        <v>1669</v>
      </c>
      <c r="B1671" s="26" t="s">
        <v>1352</v>
      </c>
      <c r="C1671" s="26" t="s">
        <v>631</v>
      </c>
      <c r="D1671" s="27" t="s">
        <v>577</v>
      </c>
      <c r="E1671" s="26" t="s">
        <v>575</v>
      </c>
      <c r="F1671" s="26" t="s">
        <v>150</v>
      </c>
      <c r="G1671" s="26" t="s">
        <v>1353</v>
      </c>
      <c r="H1671" s="26" t="s">
        <v>1340</v>
      </c>
      <c r="I1671" s="26" t="s">
        <v>1354</v>
      </c>
      <c r="J1671" s="28">
        <v>2.2599999999999998</v>
      </c>
      <c r="K1671" s="25" t="s">
        <v>8472</v>
      </c>
      <c r="L1671" s="29" t="s">
        <v>8444</v>
      </c>
      <c r="M1671" s="25" t="e">
        <f>AVERAGE(SMALL(#REF!,1),SMALL(#REF!,2))</f>
        <v>#REF!</v>
      </c>
      <c r="N1671" s="25" t="e">
        <f>IF(#REF! &lt;=( AVERAGE(SMALL(#REF!,1),SMALL(#REF!,2))),#REF!, "")</f>
        <v>#REF!</v>
      </c>
      <c r="O1671" s="25" t="e">
        <f>AVERAGE(SMALL(#REF!,1),SMALL(#REF!,2))</f>
        <v>#REF!</v>
      </c>
      <c r="P1671" s="28">
        <v>2.2599999999999998</v>
      </c>
      <c r="Q1671" s="25">
        <f t="shared" si="78"/>
        <v>0.56499999999999995</v>
      </c>
      <c r="R1671" s="25">
        <f t="shared" si="79"/>
        <v>2.8249999999999997</v>
      </c>
      <c r="S1671" s="28">
        <f t="shared" si="80"/>
        <v>3.0509999999999997</v>
      </c>
    </row>
    <row r="1672" spans="1:32" s="34" customFormat="1" ht="31.5" x14ac:dyDescent="0.25">
      <c r="A1672" s="25">
        <v>1670</v>
      </c>
      <c r="B1672" s="26" t="s">
        <v>5735</v>
      </c>
      <c r="C1672" s="26" t="s">
        <v>438</v>
      </c>
      <c r="D1672" s="27" t="s">
        <v>439</v>
      </c>
      <c r="E1672" s="26" t="s">
        <v>1512</v>
      </c>
      <c r="F1672" s="26" t="s">
        <v>26</v>
      </c>
      <c r="G1672" s="26" t="s">
        <v>5734</v>
      </c>
      <c r="H1672" s="26" t="s">
        <v>1340</v>
      </c>
      <c r="I1672" s="26" t="s">
        <v>5733</v>
      </c>
      <c r="J1672" s="28">
        <v>0.7</v>
      </c>
      <c r="K1672" s="25" t="s">
        <v>8472</v>
      </c>
      <c r="L1672" s="29" t="s">
        <v>8444</v>
      </c>
      <c r="M1672" s="25" t="e">
        <f>AVERAGE(SMALL(#REF!,1),SMALL(#REF!,2))</f>
        <v>#REF!</v>
      </c>
      <c r="N1672" s="25" t="e">
        <f>IF(#REF! &lt;=( AVERAGE(SMALL(#REF!,1),SMALL(#REF!,2))),#REF!, "")</f>
        <v>#REF!</v>
      </c>
      <c r="O1672" s="25" t="e">
        <f>AVERAGE(SMALL(#REF!,1),SMALL(#REF!,2))</f>
        <v>#REF!</v>
      </c>
      <c r="P1672" s="28">
        <v>0.7</v>
      </c>
      <c r="Q1672" s="25">
        <f t="shared" si="78"/>
        <v>0.17499999999999999</v>
      </c>
      <c r="R1672" s="25">
        <f t="shared" si="79"/>
        <v>0.875</v>
      </c>
      <c r="S1672" s="28">
        <f t="shared" si="80"/>
        <v>0.94500000000000006</v>
      </c>
      <c r="T1672" s="25"/>
      <c r="U1672" s="25"/>
      <c r="V1672" s="25"/>
      <c r="W1672" s="25"/>
      <c r="X1672" s="25"/>
      <c r="Y1672" s="25"/>
      <c r="Z1672" s="25"/>
      <c r="AA1672" s="25"/>
      <c r="AB1672" s="25"/>
      <c r="AC1672" s="25"/>
      <c r="AD1672" s="25"/>
      <c r="AE1672" s="25"/>
      <c r="AF1672" s="25"/>
    </row>
    <row r="1673" spans="1:32" s="34" customFormat="1" ht="47.25" x14ac:dyDescent="0.25">
      <c r="A1673" s="25">
        <v>1671</v>
      </c>
      <c r="B1673" s="26" t="s">
        <v>5932</v>
      </c>
      <c r="C1673" s="26" t="s">
        <v>5931</v>
      </c>
      <c r="D1673" s="27" t="s">
        <v>5653</v>
      </c>
      <c r="E1673" s="26" t="s">
        <v>5930</v>
      </c>
      <c r="F1673" s="26" t="s">
        <v>657</v>
      </c>
      <c r="G1673" s="26" t="s">
        <v>5929</v>
      </c>
      <c r="H1673" s="26" t="s">
        <v>1340</v>
      </c>
      <c r="I1673" s="26" t="s">
        <v>5928</v>
      </c>
      <c r="J1673" s="28">
        <v>3.74</v>
      </c>
      <c r="K1673" s="25" t="s">
        <v>8472</v>
      </c>
      <c r="L1673" s="29" t="s">
        <v>8444</v>
      </c>
      <c r="M1673" s="25" t="e">
        <f>AVERAGE(SMALL(#REF!,1),SMALL(#REF!,2))</f>
        <v>#REF!</v>
      </c>
      <c r="N1673" s="25" t="e">
        <f>IF(#REF! &lt;=( AVERAGE(SMALL(#REF!,1),SMALL(#REF!,2))),#REF!, "")</f>
        <v>#REF!</v>
      </c>
      <c r="O1673" s="25" t="e">
        <f>AVERAGE(SMALL(#REF!,1),SMALL(#REF!,2))</f>
        <v>#REF!</v>
      </c>
      <c r="P1673" s="28">
        <v>3.74</v>
      </c>
      <c r="Q1673" s="25">
        <f t="shared" si="78"/>
        <v>0.93500000000000005</v>
      </c>
      <c r="R1673" s="25">
        <f t="shared" si="79"/>
        <v>4.6750000000000007</v>
      </c>
      <c r="S1673" s="28">
        <f t="shared" si="80"/>
        <v>5.0490000000000004</v>
      </c>
      <c r="T1673" s="25"/>
      <c r="U1673" s="25"/>
      <c r="V1673" s="25"/>
      <c r="W1673" s="25"/>
      <c r="X1673" s="25"/>
      <c r="Y1673" s="25"/>
      <c r="Z1673" s="25"/>
      <c r="AA1673" s="25"/>
      <c r="AB1673" s="25"/>
      <c r="AC1673" s="25"/>
      <c r="AD1673" s="25"/>
      <c r="AE1673" s="25"/>
      <c r="AF1673" s="25"/>
    </row>
    <row r="1674" spans="1:32" s="34" customFormat="1" ht="78.75" x14ac:dyDescent="0.25">
      <c r="A1674" s="25">
        <v>1672</v>
      </c>
      <c r="B1674" s="26" t="s">
        <v>1355</v>
      </c>
      <c r="C1674" s="26" t="s">
        <v>1356</v>
      </c>
      <c r="D1674" s="27" t="s">
        <v>32</v>
      </c>
      <c r="E1674" s="26" t="s">
        <v>73</v>
      </c>
      <c r="F1674" s="26" t="s">
        <v>58</v>
      </c>
      <c r="G1674" s="26" t="s">
        <v>1357</v>
      </c>
      <c r="H1674" s="26" t="s">
        <v>1340</v>
      </c>
      <c r="I1674" s="26" t="s">
        <v>1358</v>
      </c>
      <c r="J1674" s="28">
        <v>2.8980000000000001</v>
      </c>
      <c r="K1674" s="25" t="s">
        <v>8472</v>
      </c>
      <c r="L1674" s="29" t="s">
        <v>8444</v>
      </c>
      <c r="M1674" s="25" t="e">
        <f>AVERAGE(SMALL(#REF!,1),SMALL(#REF!,2))</f>
        <v>#REF!</v>
      </c>
      <c r="N1674" s="25" t="e">
        <f>IF(#REF! &lt;=( AVERAGE(SMALL(#REF!,1),SMALL(#REF!,2))),#REF!, "")</f>
        <v>#REF!</v>
      </c>
      <c r="O1674" s="25" t="e">
        <f>AVERAGE(SMALL(#REF!,1),SMALL(#REF!,2))</f>
        <v>#REF!</v>
      </c>
      <c r="P1674" s="28">
        <v>2.8980000000000001</v>
      </c>
      <c r="Q1674" s="25">
        <f t="shared" si="78"/>
        <v>0.72450000000000003</v>
      </c>
      <c r="R1674" s="25">
        <f t="shared" si="79"/>
        <v>3.6225000000000001</v>
      </c>
      <c r="S1674" s="28">
        <f t="shared" si="80"/>
        <v>3.9123000000000001</v>
      </c>
      <c r="T1674" s="25"/>
      <c r="U1674" s="25"/>
      <c r="V1674" s="25"/>
      <c r="W1674" s="25"/>
      <c r="X1674" s="25"/>
      <c r="Y1674" s="25"/>
      <c r="Z1674" s="25"/>
      <c r="AA1674" s="25"/>
      <c r="AB1674" s="25"/>
      <c r="AC1674" s="25"/>
      <c r="AD1674" s="25"/>
      <c r="AE1674" s="25"/>
      <c r="AF1674" s="25"/>
    </row>
    <row r="1675" spans="1:32" s="34" customFormat="1" ht="47.25" x14ac:dyDescent="0.25">
      <c r="A1675" s="25">
        <v>1673</v>
      </c>
      <c r="B1675" s="26" t="s">
        <v>4010</v>
      </c>
      <c r="C1675" s="26" t="s">
        <v>4004</v>
      </c>
      <c r="D1675" s="27" t="s">
        <v>4001</v>
      </c>
      <c r="E1675" s="26" t="s">
        <v>4003</v>
      </c>
      <c r="F1675" s="26" t="s">
        <v>1127</v>
      </c>
      <c r="G1675" s="26" t="s">
        <v>4002</v>
      </c>
      <c r="H1675" s="26" t="s">
        <v>1340</v>
      </c>
      <c r="I1675" s="26" t="s">
        <v>4009</v>
      </c>
      <c r="J1675" s="28">
        <v>1.1000000000000001</v>
      </c>
      <c r="K1675" s="25" t="s">
        <v>8472</v>
      </c>
      <c r="L1675" s="29" t="s">
        <v>8444</v>
      </c>
      <c r="M1675" s="25" t="e">
        <f>AVERAGE(SMALL(#REF!,1),SMALL(#REF!,2))</f>
        <v>#REF!</v>
      </c>
      <c r="N1675" s="25" t="e">
        <f>IF(#REF! &lt;=( AVERAGE(SMALL(#REF!,1),SMALL(#REF!,2))),#REF!, "")</f>
        <v>#REF!</v>
      </c>
      <c r="O1675" s="25" t="e">
        <f>AVERAGE(SMALL(#REF!,1),SMALL(#REF!,2))</f>
        <v>#REF!</v>
      </c>
      <c r="P1675" s="28">
        <v>1.1000000000000001</v>
      </c>
      <c r="Q1675" s="25">
        <f t="shared" si="78"/>
        <v>0.27500000000000002</v>
      </c>
      <c r="R1675" s="25">
        <f t="shared" si="79"/>
        <v>1.375</v>
      </c>
      <c r="S1675" s="28">
        <f t="shared" si="80"/>
        <v>1.4850000000000001</v>
      </c>
      <c r="T1675" s="25"/>
      <c r="U1675" s="25"/>
      <c r="V1675" s="25"/>
      <c r="W1675" s="25"/>
      <c r="X1675" s="25"/>
      <c r="Y1675" s="25"/>
      <c r="Z1675" s="25"/>
      <c r="AA1675" s="25"/>
      <c r="AB1675" s="25"/>
      <c r="AC1675" s="25"/>
      <c r="AD1675" s="25"/>
      <c r="AE1675" s="25"/>
      <c r="AF1675" s="25"/>
    </row>
    <row r="1676" spans="1:32" s="34" customFormat="1" ht="47.25" x14ac:dyDescent="0.25">
      <c r="A1676" s="25">
        <v>1674</v>
      </c>
      <c r="B1676" s="26" t="s">
        <v>4008</v>
      </c>
      <c r="C1676" s="26" t="s">
        <v>4007</v>
      </c>
      <c r="D1676" s="27" t="s">
        <v>4001</v>
      </c>
      <c r="E1676" s="26" t="s">
        <v>4003</v>
      </c>
      <c r="F1676" s="26" t="s">
        <v>1127</v>
      </c>
      <c r="G1676" s="26" t="s">
        <v>4002</v>
      </c>
      <c r="H1676" s="26" t="s">
        <v>1340</v>
      </c>
      <c r="I1676" s="26" t="s">
        <v>4006</v>
      </c>
      <c r="J1676" s="28">
        <v>1.1000000000000001</v>
      </c>
      <c r="K1676" s="25" t="s">
        <v>8472</v>
      </c>
      <c r="L1676" s="29" t="s">
        <v>8444</v>
      </c>
      <c r="M1676" s="25" t="e">
        <f>AVERAGE(SMALL(#REF!,1),SMALL(#REF!,2))</f>
        <v>#REF!</v>
      </c>
      <c r="N1676" s="25" t="e">
        <f>IF(#REF! &lt;=( AVERAGE(SMALL(#REF!,1),SMALL(#REF!,2))),#REF!, "")</f>
        <v>#REF!</v>
      </c>
      <c r="O1676" s="25" t="e">
        <f>AVERAGE(SMALL(#REF!,1),SMALL(#REF!,2))</f>
        <v>#REF!</v>
      </c>
      <c r="P1676" s="28">
        <v>1.1000000000000001</v>
      </c>
      <c r="Q1676" s="25">
        <f t="shared" si="78"/>
        <v>0.27500000000000002</v>
      </c>
      <c r="R1676" s="25">
        <f t="shared" si="79"/>
        <v>1.375</v>
      </c>
      <c r="S1676" s="28">
        <f t="shared" si="80"/>
        <v>1.4850000000000001</v>
      </c>
      <c r="T1676" s="25"/>
      <c r="U1676" s="25"/>
      <c r="V1676" s="25"/>
      <c r="W1676" s="25"/>
      <c r="X1676" s="25"/>
      <c r="Y1676" s="25"/>
      <c r="Z1676" s="25"/>
      <c r="AA1676" s="25"/>
      <c r="AB1676" s="25"/>
      <c r="AC1676" s="25"/>
      <c r="AD1676" s="25"/>
      <c r="AE1676" s="25"/>
      <c r="AF1676" s="25"/>
    </row>
    <row r="1677" spans="1:32" s="34" customFormat="1" ht="47.25" x14ac:dyDescent="0.25">
      <c r="A1677" s="25">
        <v>1675</v>
      </c>
      <c r="B1677" s="26" t="s">
        <v>4005</v>
      </c>
      <c r="C1677" s="26" t="s">
        <v>4004</v>
      </c>
      <c r="D1677" s="27" t="s">
        <v>4001</v>
      </c>
      <c r="E1677" s="26" t="s">
        <v>4003</v>
      </c>
      <c r="F1677" s="26" t="s">
        <v>1127</v>
      </c>
      <c r="G1677" s="26" t="s">
        <v>4002</v>
      </c>
      <c r="H1677" s="26" t="s">
        <v>1340</v>
      </c>
      <c r="I1677" s="26" t="s">
        <v>4000</v>
      </c>
      <c r="J1677" s="28">
        <v>1.1000000000000001</v>
      </c>
      <c r="K1677" s="25" t="s">
        <v>8472</v>
      </c>
      <c r="L1677" s="29" t="s">
        <v>8444</v>
      </c>
      <c r="M1677" s="25" t="e">
        <f>AVERAGE(SMALL(#REF!,1),SMALL(#REF!,2))</f>
        <v>#REF!</v>
      </c>
      <c r="N1677" s="25" t="e">
        <f>IF(#REF! &lt;=( AVERAGE(SMALL(#REF!,1),SMALL(#REF!,2))),#REF!, "")</f>
        <v>#REF!</v>
      </c>
      <c r="O1677" s="25" t="e">
        <f>AVERAGE(SMALL(#REF!,1),SMALL(#REF!,2))</f>
        <v>#REF!</v>
      </c>
      <c r="P1677" s="28">
        <v>1.1000000000000001</v>
      </c>
      <c r="Q1677" s="25">
        <f t="shared" si="78"/>
        <v>0.27500000000000002</v>
      </c>
      <c r="R1677" s="25">
        <f t="shared" si="79"/>
        <v>1.375</v>
      </c>
      <c r="S1677" s="28">
        <f t="shared" si="80"/>
        <v>1.4850000000000001</v>
      </c>
      <c r="T1677" s="25"/>
      <c r="U1677" s="25"/>
      <c r="V1677" s="25"/>
      <c r="W1677" s="25"/>
      <c r="X1677" s="25"/>
      <c r="Y1677" s="25"/>
      <c r="Z1677" s="25"/>
      <c r="AA1677" s="25"/>
      <c r="AB1677" s="25"/>
      <c r="AC1677" s="25"/>
      <c r="AD1677" s="25"/>
      <c r="AE1677" s="25"/>
      <c r="AF1677" s="25"/>
    </row>
    <row r="1678" spans="1:32" s="34" customFormat="1" ht="47.25" x14ac:dyDescent="0.25">
      <c r="A1678" s="25">
        <v>1676</v>
      </c>
      <c r="B1678" s="26" t="s">
        <v>1365</v>
      </c>
      <c r="C1678" s="26" t="s">
        <v>1366</v>
      </c>
      <c r="D1678" s="27" t="s">
        <v>1368</v>
      </c>
      <c r="E1678" s="26" t="s">
        <v>334</v>
      </c>
      <c r="F1678" s="26" t="s">
        <v>58</v>
      </c>
      <c r="G1678" s="26" t="s">
        <v>1367</v>
      </c>
      <c r="H1678" s="26" t="s">
        <v>1340</v>
      </c>
      <c r="I1678" s="26" t="s">
        <v>1369</v>
      </c>
      <c r="J1678" s="28">
        <v>5.53</v>
      </c>
      <c r="K1678" s="25" t="s">
        <v>8472</v>
      </c>
      <c r="L1678" s="29" t="s">
        <v>8444</v>
      </c>
      <c r="M1678" s="25" t="e">
        <f>AVERAGE(SMALL(#REF!,1),SMALL(#REF!,2))</f>
        <v>#REF!</v>
      </c>
      <c r="N1678" s="25" t="e">
        <f>IF(#REF! &lt;=( AVERAGE(SMALL(#REF!,1),SMALL(#REF!,2))),#REF!, "")</f>
        <v>#REF!</v>
      </c>
      <c r="O1678" s="25" t="e">
        <f>AVERAGE(SMALL(#REF!,1),SMALL(#REF!,2))</f>
        <v>#REF!</v>
      </c>
      <c r="P1678" s="28">
        <v>5.53</v>
      </c>
      <c r="Q1678" s="25">
        <f t="shared" si="78"/>
        <v>1.3825000000000001</v>
      </c>
      <c r="R1678" s="25">
        <f t="shared" si="79"/>
        <v>6.9125000000000005</v>
      </c>
      <c r="S1678" s="28">
        <f t="shared" si="80"/>
        <v>7.4655000000000005</v>
      </c>
      <c r="T1678" s="25"/>
      <c r="U1678" s="25"/>
      <c r="V1678" s="25"/>
      <c r="W1678" s="25"/>
      <c r="X1678" s="25"/>
      <c r="Y1678" s="25"/>
      <c r="Z1678" s="25"/>
      <c r="AA1678" s="25"/>
      <c r="AB1678" s="25"/>
      <c r="AC1678" s="25"/>
      <c r="AD1678" s="25"/>
      <c r="AE1678" s="25"/>
      <c r="AF1678" s="25"/>
    </row>
    <row r="1679" spans="1:32" s="25" customFormat="1" ht="47.25" x14ac:dyDescent="0.25">
      <c r="A1679" s="25">
        <v>1677</v>
      </c>
      <c r="B1679" s="26" t="s">
        <v>1342</v>
      </c>
      <c r="C1679" s="26" t="s">
        <v>1343</v>
      </c>
      <c r="D1679" s="27" t="s">
        <v>1346</v>
      </c>
      <c r="E1679" s="26" t="s">
        <v>1344</v>
      </c>
      <c r="F1679" s="26" t="s">
        <v>942</v>
      </c>
      <c r="G1679" s="26" t="s">
        <v>1345</v>
      </c>
      <c r="H1679" s="26" t="s">
        <v>1340</v>
      </c>
      <c r="I1679" s="26" t="s">
        <v>1347</v>
      </c>
      <c r="J1679" s="28">
        <v>3.81</v>
      </c>
      <c r="K1679" s="25" t="s">
        <v>8472</v>
      </c>
      <c r="L1679" s="29" t="s">
        <v>8444</v>
      </c>
      <c r="M1679" s="25" t="e">
        <f>AVERAGE(SMALL(#REF!,1),SMALL(#REF!,2))</f>
        <v>#REF!</v>
      </c>
      <c r="N1679" s="25" t="e">
        <f>IF(#REF! &lt;=( AVERAGE(SMALL(#REF!,1),SMALL(#REF!,2))),#REF!, "")</f>
        <v>#REF!</v>
      </c>
      <c r="O1679" s="25" t="e">
        <f>AVERAGE(SMALL(#REF!,1),SMALL(#REF!,2))</f>
        <v>#REF!</v>
      </c>
      <c r="P1679" s="28">
        <v>3.81</v>
      </c>
      <c r="Q1679" s="25">
        <f t="shared" si="78"/>
        <v>0.95250000000000001</v>
      </c>
      <c r="R1679" s="25">
        <f t="shared" si="79"/>
        <v>4.7625000000000002</v>
      </c>
      <c r="S1679" s="28">
        <f t="shared" si="80"/>
        <v>5.1435000000000004</v>
      </c>
    </row>
    <row r="1680" spans="1:32" s="25" customFormat="1" ht="31.5" x14ac:dyDescent="0.25">
      <c r="A1680" s="25">
        <v>1678</v>
      </c>
      <c r="B1680" s="26" t="s">
        <v>6374</v>
      </c>
      <c r="C1680" s="26" t="s">
        <v>2067</v>
      </c>
      <c r="D1680" s="27" t="s">
        <v>2069</v>
      </c>
      <c r="E1680" s="26" t="s">
        <v>133</v>
      </c>
      <c r="F1680" s="26" t="s">
        <v>58</v>
      </c>
      <c r="G1680" s="26" t="s">
        <v>8162</v>
      </c>
      <c r="H1680" s="26" t="s">
        <v>1340</v>
      </c>
      <c r="I1680" s="26" t="s">
        <v>6375</v>
      </c>
      <c r="J1680" s="28">
        <v>2.04</v>
      </c>
      <c r="K1680" s="25" t="s">
        <v>8486</v>
      </c>
      <c r="L1680" s="29" t="s">
        <v>8443</v>
      </c>
      <c r="M1680" s="25" t="e">
        <f>AVERAGE(SMALL(#REF!,1),SMALL(#REF!,2))</f>
        <v>#REF!</v>
      </c>
      <c r="N1680" s="25" t="e">
        <f>IF(#REF! &lt;=( AVERAGE(SMALL(#REF!,1),SMALL(#REF!,2))),#REF!, "")</f>
        <v>#REF!</v>
      </c>
      <c r="O1680" s="25" t="e">
        <f>AVERAGE(SMALL(#REF!,1),SMALL(#REF!,2))</f>
        <v>#REF!</v>
      </c>
      <c r="P1680" s="28">
        <v>2.04</v>
      </c>
      <c r="Q1680" s="25">
        <f t="shared" si="78"/>
        <v>0.51</v>
      </c>
      <c r="R1680" s="25">
        <f t="shared" si="79"/>
        <v>2.5499999999999998</v>
      </c>
      <c r="S1680" s="28">
        <f t="shared" si="80"/>
        <v>2.754</v>
      </c>
    </row>
    <row r="1681" spans="1:32" s="25" customFormat="1" ht="31.5" x14ac:dyDescent="0.25">
      <c r="A1681" s="25">
        <v>1679</v>
      </c>
      <c r="B1681" s="26" t="s">
        <v>6374</v>
      </c>
      <c r="C1681" s="26" t="s">
        <v>2067</v>
      </c>
      <c r="D1681" s="27" t="s">
        <v>2069</v>
      </c>
      <c r="E1681" s="26" t="s">
        <v>4215</v>
      </c>
      <c r="F1681" s="26" t="s">
        <v>393</v>
      </c>
      <c r="G1681" s="26" t="s">
        <v>6373</v>
      </c>
      <c r="H1681" s="26" t="s">
        <v>1340</v>
      </c>
      <c r="I1681" s="26" t="s">
        <v>6372</v>
      </c>
      <c r="J1681" s="28">
        <v>2.65</v>
      </c>
      <c r="K1681" s="25" t="s">
        <v>8486</v>
      </c>
      <c r="L1681" s="29" t="s">
        <v>8443</v>
      </c>
      <c r="M1681" s="25" t="e">
        <f>AVERAGE(SMALL(#REF!,1),SMALL(#REF!,2))</f>
        <v>#REF!</v>
      </c>
      <c r="N1681" s="25" t="e">
        <f>IF(#REF! &lt;=( AVERAGE(SMALL(#REF!,1),SMALL(#REF!,2))),#REF!, "")</f>
        <v>#REF!</v>
      </c>
      <c r="O1681" s="25" t="e">
        <f>AVERAGE(SMALL(#REF!,1),SMALL(#REF!,2))</f>
        <v>#REF!</v>
      </c>
      <c r="P1681" s="28">
        <v>2.65</v>
      </c>
      <c r="Q1681" s="25">
        <f t="shared" si="78"/>
        <v>0.66249999999999998</v>
      </c>
      <c r="R1681" s="25">
        <f t="shared" si="79"/>
        <v>3.3125</v>
      </c>
      <c r="S1681" s="28">
        <f t="shared" si="80"/>
        <v>3.5775000000000001</v>
      </c>
    </row>
    <row r="1682" spans="1:32" s="34" customFormat="1" ht="63" x14ac:dyDescent="0.25">
      <c r="A1682" s="25">
        <v>1680</v>
      </c>
      <c r="B1682" s="35" t="s">
        <v>3115</v>
      </c>
      <c r="C1682" s="35" t="s">
        <v>3116</v>
      </c>
      <c r="D1682" s="36" t="s">
        <v>3119</v>
      </c>
      <c r="E1682" s="35" t="s">
        <v>3117</v>
      </c>
      <c r="F1682" s="35" t="s">
        <v>430</v>
      </c>
      <c r="G1682" s="35" t="s">
        <v>3118</v>
      </c>
      <c r="H1682" s="35" t="s">
        <v>3113</v>
      </c>
      <c r="I1682" s="35" t="s">
        <v>3120</v>
      </c>
      <c r="J1682" s="28">
        <v>1220.875</v>
      </c>
      <c r="K1682" s="25" t="s">
        <v>8486</v>
      </c>
      <c r="L1682" s="29" t="s">
        <v>8443</v>
      </c>
      <c r="M1682" s="25" t="e">
        <f>AVERAGE(SMALL(#REF!,1),SMALL(#REF!,2))</f>
        <v>#REF!</v>
      </c>
      <c r="N1682" s="25" t="e">
        <f>IF(#REF! &lt;=( AVERAGE(SMALL(#REF!,1),SMALL(#REF!,2))),#REF!, "")</f>
        <v>#REF!</v>
      </c>
      <c r="O1682" s="25" t="e">
        <f>AVERAGE(SMALL(#REF!,1),SMALL(#REF!,2))</f>
        <v>#REF!</v>
      </c>
      <c r="P1682" s="28">
        <v>1220.875</v>
      </c>
      <c r="Q1682" s="25">
        <f t="shared" si="78"/>
        <v>122.08750000000001</v>
      </c>
      <c r="R1682" s="25">
        <f t="shared" si="79"/>
        <v>1342.9625000000001</v>
      </c>
      <c r="S1682" s="28">
        <f t="shared" si="80"/>
        <v>1450.3995</v>
      </c>
      <c r="T1682" s="25" t="s">
        <v>8513</v>
      </c>
      <c r="U1682" s="25"/>
      <c r="V1682" s="25"/>
      <c r="W1682" s="25"/>
      <c r="X1682" s="25"/>
      <c r="Y1682" s="25"/>
      <c r="Z1682" s="25"/>
      <c r="AA1682" s="25"/>
      <c r="AB1682" s="25"/>
      <c r="AC1682" s="25"/>
      <c r="AD1682" s="25"/>
      <c r="AE1682" s="25"/>
      <c r="AF1682" s="25"/>
    </row>
    <row r="1683" spans="1:32" s="34" customFormat="1" ht="47.25" x14ac:dyDescent="0.25">
      <c r="A1683" s="25">
        <v>1681</v>
      </c>
      <c r="B1683" s="35" t="s">
        <v>3108</v>
      </c>
      <c r="C1683" s="35" t="s">
        <v>3109</v>
      </c>
      <c r="D1683" s="36" t="s">
        <v>3112</v>
      </c>
      <c r="E1683" s="35" t="s">
        <v>3110</v>
      </c>
      <c r="F1683" s="35" t="s">
        <v>171</v>
      </c>
      <c r="G1683" s="35" t="s">
        <v>3111</v>
      </c>
      <c r="H1683" s="35" t="s">
        <v>3113</v>
      </c>
      <c r="I1683" s="35" t="s">
        <v>3114</v>
      </c>
      <c r="J1683" s="28">
        <v>58.216999999999999</v>
      </c>
      <c r="K1683" s="25" t="s">
        <v>8486</v>
      </c>
      <c r="L1683" s="29" t="s">
        <v>8443</v>
      </c>
      <c r="M1683" s="25" t="e">
        <f>AVERAGE(SMALL(#REF!,1),SMALL(#REF!,2))</f>
        <v>#REF!</v>
      </c>
      <c r="N1683" s="25" t="e">
        <f>IF(#REF! &lt;=( AVERAGE(SMALL(#REF!,1),SMALL(#REF!,2))),#REF!, "")</f>
        <v>#REF!</v>
      </c>
      <c r="O1683" s="25" t="e">
        <f>AVERAGE(SMALL(#REF!,1),SMALL(#REF!,2))</f>
        <v>#REF!</v>
      </c>
      <c r="P1683" s="28">
        <v>58.216999999999999</v>
      </c>
      <c r="Q1683" s="25">
        <f t="shared" si="78"/>
        <v>6.98604</v>
      </c>
      <c r="R1683" s="25">
        <f t="shared" si="79"/>
        <v>65.203040000000001</v>
      </c>
      <c r="S1683" s="28">
        <f t="shared" si="80"/>
        <v>70.419283199999995</v>
      </c>
      <c r="T1683" s="25" t="s">
        <v>8513</v>
      </c>
      <c r="U1683" s="25"/>
      <c r="V1683" s="25"/>
      <c r="W1683" s="25"/>
      <c r="X1683" s="25"/>
      <c r="Y1683" s="25"/>
      <c r="Z1683" s="25"/>
      <c r="AA1683" s="25"/>
      <c r="AB1683" s="25"/>
      <c r="AC1683" s="25"/>
      <c r="AD1683" s="25"/>
      <c r="AE1683" s="25"/>
      <c r="AF1683" s="25"/>
    </row>
    <row r="1684" spans="1:32" s="34" customFormat="1" ht="78.75" x14ac:dyDescent="0.25">
      <c r="A1684" s="25">
        <v>1682</v>
      </c>
      <c r="B1684" s="35" t="s">
        <v>3121</v>
      </c>
      <c r="C1684" s="35" t="s">
        <v>3122</v>
      </c>
      <c r="D1684" s="36" t="s">
        <v>3124</v>
      </c>
      <c r="E1684" s="35" t="s">
        <v>991</v>
      </c>
      <c r="F1684" s="35" t="s">
        <v>430</v>
      </c>
      <c r="G1684" s="35" t="s">
        <v>3123</v>
      </c>
      <c r="H1684" s="35" t="s">
        <v>3113</v>
      </c>
      <c r="I1684" s="35" t="s">
        <v>3125</v>
      </c>
      <c r="J1684" s="28">
        <v>604.66899999999998</v>
      </c>
      <c r="K1684" s="25" t="s">
        <v>8486</v>
      </c>
      <c r="L1684" s="29" t="s">
        <v>8443</v>
      </c>
      <c r="M1684" s="25" t="e">
        <f>AVERAGE(SMALL(#REF!,1),SMALL(#REF!,2))</f>
        <v>#REF!</v>
      </c>
      <c r="N1684" s="25" t="e">
        <f>IF(#REF! &lt;=( AVERAGE(SMALL(#REF!,1),SMALL(#REF!,2))),#REF!, "")</f>
        <v>#REF!</v>
      </c>
      <c r="O1684" s="25" t="e">
        <f>AVERAGE(SMALL(#REF!,1),SMALL(#REF!,2))</f>
        <v>#REF!</v>
      </c>
      <c r="P1684" s="28">
        <v>604.66899999999998</v>
      </c>
      <c r="Q1684" s="25">
        <f t="shared" si="78"/>
        <v>60.466900000000003</v>
      </c>
      <c r="R1684" s="25">
        <f t="shared" si="79"/>
        <v>665.13589999999999</v>
      </c>
      <c r="S1684" s="28">
        <f t="shared" si="80"/>
        <v>718.34677199999999</v>
      </c>
      <c r="T1684" s="25" t="s">
        <v>8513</v>
      </c>
      <c r="U1684" s="25"/>
      <c r="V1684" s="25"/>
      <c r="W1684" s="25"/>
      <c r="X1684" s="25"/>
      <c r="Y1684" s="25"/>
      <c r="Z1684" s="25"/>
      <c r="AA1684" s="25"/>
      <c r="AB1684" s="25"/>
      <c r="AC1684" s="25"/>
      <c r="AD1684" s="25"/>
      <c r="AE1684" s="25"/>
      <c r="AF1684" s="25"/>
    </row>
    <row r="1685" spans="1:32" s="34" customFormat="1" ht="31.5" x14ac:dyDescent="0.25">
      <c r="A1685" s="25">
        <v>1683</v>
      </c>
      <c r="B1685" s="35" t="s">
        <v>7210</v>
      </c>
      <c r="C1685" s="35" t="s">
        <v>7209</v>
      </c>
      <c r="D1685" s="36" t="s">
        <v>1290</v>
      </c>
      <c r="E1685" s="35" t="s">
        <v>1149</v>
      </c>
      <c r="F1685" s="35" t="s">
        <v>58</v>
      </c>
      <c r="G1685" s="35" t="s">
        <v>1186</v>
      </c>
      <c r="H1685" s="35" t="s">
        <v>1386</v>
      </c>
      <c r="I1685" s="35" t="s">
        <v>7211</v>
      </c>
      <c r="J1685" s="28">
        <v>22.75</v>
      </c>
      <c r="K1685" s="25" t="s">
        <v>8472</v>
      </c>
      <c r="L1685" s="29" t="s">
        <v>8444</v>
      </c>
      <c r="M1685" s="25" t="e">
        <f>AVERAGE(SMALL(#REF!,1),SMALL(#REF!,2))</f>
        <v>#REF!</v>
      </c>
      <c r="N1685" s="25" t="e">
        <f>IF(#REF! &lt;=( AVERAGE(SMALL(#REF!,1),SMALL(#REF!,2))),#REF!, "")</f>
        <v>#REF!</v>
      </c>
      <c r="O1685" s="25" t="e">
        <f>AVERAGE(SMALL(#REF!,1),SMALL(#REF!,2))</f>
        <v>#REF!</v>
      </c>
      <c r="P1685" s="28">
        <v>22.75</v>
      </c>
      <c r="Q1685" s="25">
        <f t="shared" si="78"/>
        <v>3.8675000000000002</v>
      </c>
      <c r="R1685" s="25">
        <f t="shared" si="79"/>
        <v>26.6175</v>
      </c>
      <c r="S1685" s="28">
        <f t="shared" si="80"/>
        <v>28.7469</v>
      </c>
      <c r="T1685" s="25" t="s">
        <v>8513</v>
      </c>
      <c r="U1685" s="25"/>
      <c r="V1685" s="25"/>
      <c r="W1685" s="25"/>
      <c r="X1685" s="25"/>
      <c r="Y1685" s="25"/>
      <c r="Z1685" s="25"/>
      <c r="AA1685" s="25"/>
      <c r="AB1685" s="25"/>
      <c r="AC1685" s="25"/>
      <c r="AD1685" s="25"/>
      <c r="AE1685" s="25"/>
      <c r="AF1685" s="25"/>
    </row>
    <row r="1686" spans="1:32" s="34" customFormat="1" ht="31.5" x14ac:dyDescent="0.25">
      <c r="A1686" s="25">
        <v>1684</v>
      </c>
      <c r="B1686" s="35" t="s">
        <v>7210</v>
      </c>
      <c r="C1686" s="35" t="s">
        <v>7209</v>
      </c>
      <c r="D1686" s="36" t="s">
        <v>1290</v>
      </c>
      <c r="E1686" s="35" t="s">
        <v>1142</v>
      </c>
      <c r="F1686" s="35" t="s">
        <v>58</v>
      </c>
      <c r="G1686" s="35" t="s">
        <v>624</v>
      </c>
      <c r="H1686" s="35" t="s">
        <v>1386</v>
      </c>
      <c r="I1686" s="35" t="s">
        <v>7212</v>
      </c>
      <c r="J1686" s="28">
        <v>36.507800000000003</v>
      </c>
      <c r="K1686" s="25" t="s">
        <v>8472</v>
      </c>
      <c r="L1686" s="29" t="s">
        <v>8444</v>
      </c>
      <c r="M1686" s="25" t="e">
        <f>AVERAGE(SMALL(#REF!,1),SMALL(#REF!,2))</f>
        <v>#REF!</v>
      </c>
      <c r="N1686" s="25" t="e">
        <f>IF(#REF! &lt;=( AVERAGE(SMALL(#REF!,1),SMALL(#REF!,2))),#REF!, "")</f>
        <v>#REF!</v>
      </c>
      <c r="O1686" s="25" t="e">
        <f>AVERAGE(SMALL(#REF!,1),SMALL(#REF!,2))</f>
        <v>#REF!</v>
      </c>
      <c r="P1686" s="28">
        <v>36.507800000000003</v>
      </c>
      <c r="Q1686" s="25">
        <f t="shared" si="78"/>
        <v>6.2063260000000007</v>
      </c>
      <c r="R1686" s="25">
        <f t="shared" si="79"/>
        <v>42.714126000000007</v>
      </c>
      <c r="S1686" s="28">
        <f t="shared" si="80"/>
        <v>46.131256080000007</v>
      </c>
      <c r="T1686" s="25" t="s">
        <v>8513</v>
      </c>
      <c r="U1686" s="25"/>
      <c r="V1686" s="25"/>
      <c r="W1686" s="25"/>
      <c r="X1686" s="25"/>
      <c r="Y1686" s="25"/>
      <c r="Z1686" s="25"/>
      <c r="AA1686" s="25"/>
      <c r="AB1686" s="25"/>
      <c r="AC1686" s="25"/>
      <c r="AD1686" s="25"/>
      <c r="AE1686" s="25"/>
      <c r="AF1686" s="25"/>
    </row>
    <row r="1687" spans="1:32" s="34" customFormat="1" ht="31.5" x14ac:dyDescent="0.25">
      <c r="A1687" s="25">
        <v>1685</v>
      </c>
      <c r="B1687" s="35" t="s">
        <v>7210</v>
      </c>
      <c r="C1687" s="35" t="s">
        <v>7209</v>
      </c>
      <c r="D1687" s="36" t="s">
        <v>1290</v>
      </c>
      <c r="E1687" s="35" t="s">
        <v>7208</v>
      </c>
      <c r="F1687" s="35" t="s">
        <v>58</v>
      </c>
      <c r="G1687" s="35" t="s">
        <v>1186</v>
      </c>
      <c r="H1687" s="35" t="s">
        <v>1386</v>
      </c>
      <c r="I1687" s="35" t="s">
        <v>7207</v>
      </c>
      <c r="J1687" s="28">
        <v>45.84</v>
      </c>
      <c r="K1687" s="25" t="s">
        <v>8472</v>
      </c>
      <c r="L1687" s="29" t="s">
        <v>8444</v>
      </c>
      <c r="M1687" s="25" t="e">
        <f>AVERAGE(SMALL(#REF!,1),SMALL(#REF!,2))</f>
        <v>#REF!</v>
      </c>
      <c r="N1687" s="25" t="e">
        <f>IF(#REF! &lt;=( AVERAGE(SMALL(#REF!,1),SMALL(#REF!,2))),#REF!, "")</f>
        <v>#REF!</v>
      </c>
      <c r="O1687" s="25" t="e">
        <f>AVERAGE(SMALL(#REF!,1),SMALL(#REF!,2))</f>
        <v>#REF!</v>
      </c>
      <c r="P1687" s="28">
        <v>45.84</v>
      </c>
      <c r="Q1687" s="25">
        <f t="shared" si="78"/>
        <v>7.7928000000000015</v>
      </c>
      <c r="R1687" s="25">
        <f t="shared" si="79"/>
        <v>53.632800000000003</v>
      </c>
      <c r="S1687" s="28">
        <f t="shared" si="80"/>
        <v>57.923424000000004</v>
      </c>
      <c r="T1687" s="25" t="s">
        <v>8513</v>
      </c>
      <c r="U1687" s="25"/>
      <c r="V1687" s="25"/>
      <c r="W1687" s="25"/>
      <c r="X1687" s="25"/>
      <c r="Y1687" s="25"/>
      <c r="Z1687" s="25"/>
      <c r="AA1687" s="25"/>
      <c r="AB1687" s="25"/>
      <c r="AC1687" s="25"/>
      <c r="AD1687" s="25"/>
      <c r="AE1687" s="25"/>
      <c r="AF1687" s="25"/>
    </row>
    <row r="1688" spans="1:32" s="25" customFormat="1" ht="31.5" x14ac:dyDescent="0.25">
      <c r="A1688" s="25">
        <v>1686</v>
      </c>
      <c r="B1688" s="35" t="s">
        <v>4735</v>
      </c>
      <c r="C1688" s="35" t="s">
        <v>4734</v>
      </c>
      <c r="D1688" s="36" t="s">
        <v>4732</v>
      </c>
      <c r="E1688" s="35" t="s">
        <v>900</v>
      </c>
      <c r="F1688" s="35" t="s">
        <v>58</v>
      </c>
      <c r="G1688" s="35" t="s">
        <v>4733</v>
      </c>
      <c r="H1688" s="35" t="s">
        <v>1386</v>
      </c>
      <c r="I1688" s="35" t="s">
        <v>4737</v>
      </c>
      <c r="J1688" s="28">
        <v>506.68</v>
      </c>
      <c r="K1688" s="25" t="s">
        <v>8486</v>
      </c>
      <c r="L1688" s="29" t="s">
        <v>8443</v>
      </c>
      <c r="M1688" s="25" t="e">
        <f>AVERAGE(SMALL(#REF!,1),SMALL(#REF!,2))</f>
        <v>#REF!</v>
      </c>
      <c r="N1688" s="25" t="e">
        <f>IF(#REF! &lt;=( AVERAGE(SMALL(#REF!,1),SMALL(#REF!,2))),#REF!, "")</f>
        <v>#REF!</v>
      </c>
      <c r="O1688" s="25" t="e">
        <f>AVERAGE(SMALL(#REF!,1),SMALL(#REF!,2))</f>
        <v>#REF!</v>
      </c>
      <c r="P1688" s="28">
        <v>506.68</v>
      </c>
      <c r="Q1688" s="25">
        <f t="shared" si="78"/>
        <v>50.668000000000006</v>
      </c>
      <c r="R1688" s="25">
        <f t="shared" si="79"/>
        <v>557.34799999999996</v>
      </c>
      <c r="S1688" s="28">
        <f t="shared" si="80"/>
        <v>601.93583999999998</v>
      </c>
      <c r="T1688" s="25" t="s">
        <v>8513</v>
      </c>
    </row>
    <row r="1689" spans="1:32" s="25" customFormat="1" ht="31.5" x14ac:dyDescent="0.25">
      <c r="A1689" s="25">
        <v>1687</v>
      </c>
      <c r="B1689" s="35" t="s">
        <v>4735</v>
      </c>
      <c r="C1689" s="35" t="s">
        <v>4734</v>
      </c>
      <c r="D1689" s="36" t="s">
        <v>4732</v>
      </c>
      <c r="E1689" s="35" t="s">
        <v>207</v>
      </c>
      <c r="F1689" s="35" t="s">
        <v>58</v>
      </c>
      <c r="G1689" s="35" t="s">
        <v>4733</v>
      </c>
      <c r="H1689" s="35" t="s">
        <v>1386</v>
      </c>
      <c r="I1689" s="35" t="s">
        <v>4731</v>
      </c>
      <c r="J1689" s="28">
        <v>1005.418</v>
      </c>
      <c r="K1689" s="25" t="s">
        <v>8486</v>
      </c>
      <c r="L1689" s="29" t="s">
        <v>8443</v>
      </c>
      <c r="M1689" s="25" t="e">
        <f>AVERAGE(SMALL(#REF!,1),SMALL(#REF!,2))</f>
        <v>#REF!</v>
      </c>
      <c r="N1689" s="25" t="e">
        <f>IF(#REF! &lt;=( AVERAGE(SMALL(#REF!,1),SMALL(#REF!,2))),#REF!, "")</f>
        <v>#REF!</v>
      </c>
      <c r="O1689" s="25" t="e">
        <f>AVERAGE(SMALL(#REF!,1),SMALL(#REF!,2))</f>
        <v>#REF!</v>
      </c>
      <c r="P1689" s="28">
        <v>1005.418</v>
      </c>
      <c r="Q1689" s="25">
        <f t="shared" si="78"/>
        <v>100.54180000000001</v>
      </c>
      <c r="R1689" s="25">
        <f t="shared" si="79"/>
        <v>1105.9598000000001</v>
      </c>
      <c r="S1689" s="28">
        <f t="shared" si="80"/>
        <v>1194.436584</v>
      </c>
      <c r="T1689" s="25" t="s">
        <v>8513</v>
      </c>
    </row>
    <row r="1690" spans="1:32" s="25" customFormat="1" ht="31.5" x14ac:dyDescent="0.25">
      <c r="A1690" s="25">
        <v>1688</v>
      </c>
      <c r="B1690" s="35" t="s">
        <v>5399</v>
      </c>
      <c r="C1690" s="35" t="s">
        <v>1767</v>
      </c>
      <c r="D1690" s="36" t="s">
        <v>1769</v>
      </c>
      <c r="E1690" s="35" t="s">
        <v>1771</v>
      </c>
      <c r="F1690" s="35" t="s">
        <v>58</v>
      </c>
      <c r="G1690" s="35" t="s">
        <v>5401</v>
      </c>
      <c r="H1690" s="35" t="s">
        <v>1386</v>
      </c>
      <c r="I1690" s="35" t="s">
        <v>5400</v>
      </c>
      <c r="J1690" s="28">
        <v>5.05</v>
      </c>
      <c r="K1690" s="25" t="s">
        <v>8474</v>
      </c>
      <c r="L1690" s="29" t="s">
        <v>8446</v>
      </c>
      <c r="M1690" s="25" t="e">
        <f>AVERAGE(SMALL(#REF!,1),SMALL(#REF!,2))</f>
        <v>#REF!</v>
      </c>
      <c r="N1690" s="25" t="e">
        <f>IF(#REF! &lt;=( AVERAGE(SMALL(#REF!,1),SMALL(#REF!,2))),#REF!, "")</f>
        <v>#REF!</v>
      </c>
      <c r="O1690" s="25" t="e">
        <f>AVERAGE(SMALL(#REF!,1),SMALL(#REF!,2))</f>
        <v>#REF!</v>
      </c>
      <c r="P1690" s="28">
        <v>5.05</v>
      </c>
      <c r="Q1690" s="25">
        <f t="shared" si="78"/>
        <v>1.2625</v>
      </c>
      <c r="R1690" s="25">
        <f t="shared" si="79"/>
        <v>6.3125</v>
      </c>
      <c r="S1690" s="28">
        <f t="shared" si="80"/>
        <v>6.8174999999999999</v>
      </c>
      <c r="T1690" s="25" t="s">
        <v>8513</v>
      </c>
    </row>
    <row r="1691" spans="1:32" s="34" customFormat="1" ht="31.5" x14ac:dyDescent="0.25">
      <c r="A1691" s="25">
        <v>1689</v>
      </c>
      <c r="B1691" s="35" t="s">
        <v>5399</v>
      </c>
      <c r="C1691" s="35" t="s">
        <v>1767</v>
      </c>
      <c r="D1691" s="36" t="s">
        <v>1769</v>
      </c>
      <c r="E1691" s="35" t="s">
        <v>189</v>
      </c>
      <c r="F1691" s="35" t="s">
        <v>58</v>
      </c>
      <c r="G1691" s="35" t="s">
        <v>5398</v>
      </c>
      <c r="H1691" s="35" t="s">
        <v>1386</v>
      </c>
      <c r="I1691" s="35" t="s">
        <v>5397</v>
      </c>
      <c r="J1691" s="28">
        <v>3.415</v>
      </c>
      <c r="K1691" s="25" t="s">
        <v>8473</v>
      </c>
      <c r="L1691" s="29" t="s">
        <v>8443</v>
      </c>
      <c r="M1691" s="25" t="e">
        <f>AVERAGE(SMALL(#REF!,1),SMALL(#REF!,2))</f>
        <v>#REF!</v>
      </c>
      <c r="N1691" s="25" t="e">
        <f>IF(#REF! &lt;=( AVERAGE(SMALL(#REF!,1),SMALL(#REF!,2))),#REF!, "")</f>
        <v>#REF!</v>
      </c>
      <c r="O1691" s="25" t="e">
        <f>AVERAGE(SMALL(#REF!,1),SMALL(#REF!,2))</f>
        <v>#REF!</v>
      </c>
      <c r="P1691" s="28">
        <v>3.415</v>
      </c>
      <c r="Q1691" s="25">
        <f t="shared" si="78"/>
        <v>0.85375000000000001</v>
      </c>
      <c r="R1691" s="25">
        <f t="shared" si="79"/>
        <v>4.2687499999999998</v>
      </c>
      <c r="S1691" s="28">
        <f t="shared" si="80"/>
        <v>4.6102499999999997</v>
      </c>
      <c r="T1691" s="25" t="s">
        <v>8513</v>
      </c>
      <c r="U1691" s="25"/>
      <c r="V1691" s="25"/>
      <c r="W1691" s="25"/>
      <c r="X1691" s="25"/>
      <c r="Y1691" s="25"/>
      <c r="Z1691" s="25"/>
      <c r="AA1691" s="25"/>
      <c r="AB1691" s="25"/>
      <c r="AC1691" s="25"/>
      <c r="AD1691" s="25"/>
      <c r="AE1691" s="25"/>
      <c r="AF1691" s="25"/>
    </row>
    <row r="1692" spans="1:32" s="34" customFormat="1" ht="31.5" x14ac:dyDescent="0.25">
      <c r="A1692" s="25">
        <v>1690</v>
      </c>
      <c r="B1692" s="35" t="s">
        <v>4211</v>
      </c>
      <c r="C1692" s="35" t="s">
        <v>4210</v>
      </c>
      <c r="D1692" s="36" t="s">
        <v>121</v>
      </c>
      <c r="E1692" s="35" t="s">
        <v>4209</v>
      </c>
      <c r="F1692" s="35" t="s">
        <v>58</v>
      </c>
      <c r="G1692" s="35" t="s">
        <v>4208</v>
      </c>
      <c r="H1692" s="35" t="s">
        <v>1386</v>
      </c>
      <c r="I1692" s="35" t="s">
        <v>4207</v>
      </c>
      <c r="J1692" s="28">
        <v>5.2092000000000001</v>
      </c>
      <c r="K1692" s="25" t="s">
        <v>8486</v>
      </c>
      <c r="L1692" s="29" t="s">
        <v>8443</v>
      </c>
      <c r="M1692" s="25" t="e">
        <f>AVERAGE(SMALL(#REF!,1),SMALL(#REF!,2))</f>
        <v>#REF!</v>
      </c>
      <c r="N1692" s="25" t="e">
        <f>IF(#REF! &lt;=( AVERAGE(SMALL(#REF!,1),SMALL(#REF!,2))),#REF!, "")</f>
        <v>#REF!</v>
      </c>
      <c r="O1692" s="25" t="e">
        <f>AVERAGE(SMALL(#REF!,1),SMALL(#REF!,2))</f>
        <v>#REF!</v>
      </c>
      <c r="P1692" s="28">
        <v>5.2092000000000001</v>
      </c>
      <c r="Q1692" s="25">
        <f t="shared" si="78"/>
        <v>1.3023</v>
      </c>
      <c r="R1692" s="25">
        <f t="shared" si="79"/>
        <v>6.5114999999999998</v>
      </c>
      <c r="S1692" s="28">
        <f t="shared" si="80"/>
        <v>7.0324200000000001</v>
      </c>
      <c r="T1692" s="25" t="s">
        <v>8513</v>
      </c>
      <c r="U1692" s="25"/>
      <c r="V1692" s="25"/>
      <c r="W1692" s="25"/>
      <c r="X1692" s="25"/>
      <c r="Y1692" s="25"/>
      <c r="Z1692" s="25"/>
      <c r="AA1692" s="25"/>
      <c r="AB1692" s="25"/>
      <c r="AC1692" s="25"/>
      <c r="AD1692" s="25"/>
      <c r="AE1692" s="25"/>
      <c r="AF1692" s="25"/>
    </row>
    <row r="1693" spans="1:32" s="34" customFormat="1" ht="31.5" x14ac:dyDescent="0.25">
      <c r="A1693" s="25">
        <v>1691</v>
      </c>
      <c r="B1693" s="37" t="s">
        <v>4211</v>
      </c>
      <c r="C1693" s="37" t="s">
        <v>4210</v>
      </c>
      <c r="D1693" s="38" t="s">
        <v>121</v>
      </c>
      <c r="E1693" s="37" t="s">
        <v>120</v>
      </c>
      <c r="F1693" s="37" t="s">
        <v>58</v>
      </c>
      <c r="G1693" s="37" t="s">
        <v>4208</v>
      </c>
      <c r="H1693" s="37" t="s">
        <v>1386</v>
      </c>
      <c r="I1693" s="37" t="s">
        <v>8312</v>
      </c>
      <c r="J1693" s="28">
        <v>5.3738000000000001</v>
      </c>
      <c r="K1693" s="25" t="s">
        <v>8486</v>
      </c>
      <c r="L1693" s="29" t="s">
        <v>8443</v>
      </c>
      <c r="M1693" s="25" t="e">
        <f>AVERAGE(SMALL(#REF!,1),SMALL(#REF!,2))</f>
        <v>#REF!</v>
      </c>
      <c r="N1693" s="25" t="e">
        <f>IF(#REF! &lt;=( AVERAGE(SMALL(#REF!,1),SMALL(#REF!,2))),#REF!, "")</f>
        <v>#REF!</v>
      </c>
      <c r="O1693" s="25" t="e">
        <f>AVERAGE(SMALL(#REF!,1),SMALL(#REF!,2))</f>
        <v>#REF!</v>
      </c>
      <c r="P1693" s="28">
        <v>5.3738000000000001</v>
      </c>
      <c r="Q1693" s="25">
        <f t="shared" si="78"/>
        <v>1.34345</v>
      </c>
      <c r="R1693" s="25">
        <f t="shared" si="79"/>
        <v>6.7172499999999999</v>
      </c>
      <c r="S1693" s="28">
        <f t="shared" si="80"/>
        <v>7.2546299999999997</v>
      </c>
      <c r="T1693" s="25" t="s">
        <v>8513</v>
      </c>
      <c r="U1693" s="25"/>
      <c r="V1693" s="25"/>
      <c r="W1693" s="25"/>
      <c r="X1693" s="25"/>
      <c r="Y1693" s="25"/>
      <c r="Z1693" s="25"/>
      <c r="AA1693" s="25"/>
      <c r="AB1693" s="25"/>
      <c r="AC1693" s="25"/>
      <c r="AD1693" s="25"/>
      <c r="AE1693" s="25"/>
      <c r="AF1693" s="25"/>
    </row>
    <row r="1694" spans="1:32" s="34" customFormat="1" ht="31.5" x14ac:dyDescent="0.25">
      <c r="A1694" s="25">
        <v>1692</v>
      </c>
      <c r="B1694" s="37" t="s">
        <v>4211</v>
      </c>
      <c r="C1694" s="37" t="s">
        <v>4210</v>
      </c>
      <c r="D1694" s="38" t="s">
        <v>121</v>
      </c>
      <c r="E1694" s="37" t="s">
        <v>1775</v>
      </c>
      <c r="F1694" s="37" t="s">
        <v>58</v>
      </c>
      <c r="G1694" s="37" t="s">
        <v>4208</v>
      </c>
      <c r="H1694" s="37" t="s">
        <v>1386</v>
      </c>
      <c r="I1694" s="37" t="s">
        <v>8313</v>
      </c>
      <c r="J1694" s="28">
        <v>4.75</v>
      </c>
      <c r="K1694" s="25" t="s">
        <v>8486</v>
      </c>
      <c r="L1694" s="29" t="s">
        <v>8443</v>
      </c>
      <c r="M1694" s="25" t="e">
        <f>AVERAGE(SMALL(#REF!,1),SMALL(#REF!,2))</f>
        <v>#REF!</v>
      </c>
      <c r="N1694" s="25" t="e">
        <f>IF(#REF! &lt;=( AVERAGE(SMALL(#REF!,1),SMALL(#REF!,2))),#REF!, "")</f>
        <v>#REF!</v>
      </c>
      <c r="O1694" s="25" t="e">
        <f>AVERAGE(SMALL(#REF!,1),SMALL(#REF!,2))</f>
        <v>#REF!</v>
      </c>
      <c r="P1694" s="28">
        <v>4.75</v>
      </c>
      <c r="Q1694" s="25">
        <f t="shared" si="78"/>
        <v>1.1875</v>
      </c>
      <c r="R1694" s="25">
        <f t="shared" si="79"/>
        <v>5.9375</v>
      </c>
      <c r="S1694" s="28">
        <f t="shared" si="80"/>
        <v>6.4124999999999996</v>
      </c>
      <c r="T1694" s="25" t="s">
        <v>8513</v>
      </c>
      <c r="U1694" s="25"/>
      <c r="V1694" s="25"/>
      <c r="W1694" s="25"/>
      <c r="X1694" s="25"/>
      <c r="Y1694" s="25"/>
      <c r="Z1694" s="25"/>
      <c r="AA1694" s="25"/>
      <c r="AB1694" s="25"/>
      <c r="AC1694" s="25"/>
      <c r="AD1694" s="25"/>
      <c r="AE1694" s="25"/>
      <c r="AF1694" s="25"/>
    </row>
    <row r="1695" spans="1:32" s="34" customFormat="1" ht="31.5" x14ac:dyDescent="0.25">
      <c r="A1695" s="25">
        <v>1693</v>
      </c>
      <c r="B1695" s="35" t="s">
        <v>4688</v>
      </c>
      <c r="C1695" s="35" t="s">
        <v>4692</v>
      </c>
      <c r="D1695" s="36" t="s">
        <v>1161</v>
      </c>
      <c r="E1695" s="35" t="s">
        <v>1165</v>
      </c>
      <c r="F1695" s="35" t="s">
        <v>58</v>
      </c>
      <c r="G1695" s="35" t="s">
        <v>223</v>
      </c>
      <c r="H1695" s="35" t="s">
        <v>1386</v>
      </c>
      <c r="I1695" s="35" t="s">
        <v>4691</v>
      </c>
      <c r="J1695" s="28">
        <v>9.9700000000000006</v>
      </c>
      <c r="K1695" s="25" t="s">
        <v>8486</v>
      </c>
      <c r="L1695" s="29" t="s">
        <v>8443</v>
      </c>
      <c r="M1695" s="25" t="e">
        <f>AVERAGE(SMALL(#REF!,1),SMALL(#REF!,2))</f>
        <v>#REF!</v>
      </c>
      <c r="N1695" s="25" t="e">
        <f>IF(#REF! &lt;=( AVERAGE(SMALL(#REF!,1),SMALL(#REF!,2))),#REF!, "")</f>
        <v>#REF!</v>
      </c>
      <c r="O1695" s="25" t="e">
        <f>AVERAGE(SMALL(#REF!,1),SMALL(#REF!,2))</f>
        <v>#REF!</v>
      </c>
      <c r="P1695" s="28">
        <v>9.9700000000000006</v>
      </c>
      <c r="Q1695" s="25">
        <f t="shared" si="78"/>
        <v>2.4925000000000002</v>
      </c>
      <c r="R1695" s="25">
        <f t="shared" si="79"/>
        <v>12.4625</v>
      </c>
      <c r="S1695" s="28">
        <f t="shared" si="80"/>
        <v>13.4595</v>
      </c>
      <c r="T1695" s="25" t="s">
        <v>8513</v>
      </c>
      <c r="U1695" s="25"/>
      <c r="V1695" s="25"/>
      <c r="W1695" s="25"/>
      <c r="X1695" s="25"/>
      <c r="Y1695" s="25"/>
      <c r="Z1695" s="25"/>
      <c r="AA1695" s="25"/>
      <c r="AB1695" s="25"/>
      <c r="AC1695" s="25"/>
      <c r="AD1695" s="25"/>
      <c r="AE1695" s="25"/>
      <c r="AF1695" s="25"/>
    </row>
    <row r="1696" spans="1:32" s="34" customFormat="1" ht="31.5" x14ac:dyDescent="0.25">
      <c r="A1696" s="25">
        <v>1694</v>
      </c>
      <c r="B1696" s="35" t="s">
        <v>4688</v>
      </c>
      <c r="C1696" s="35" t="s">
        <v>4690</v>
      </c>
      <c r="D1696" s="36" t="s">
        <v>1161</v>
      </c>
      <c r="E1696" s="35" t="s">
        <v>1163</v>
      </c>
      <c r="F1696" s="35" t="s">
        <v>58</v>
      </c>
      <c r="G1696" s="35" t="s">
        <v>223</v>
      </c>
      <c r="H1696" s="35" t="s">
        <v>1386</v>
      </c>
      <c r="I1696" s="35" t="s">
        <v>4689</v>
      </c>
      <c r="J1696" s="28">
        <v>9.1449999999999996</v>
      </c>
      <c r="K1696" s="25" t="s">
        <v>8486</v>
      </c>
      <c r="L1696" s="29" t="s">
        <v>8443</v>
      </c>
      <c r="M1696" s="25" t="e">
        <f>AVERAGE(SMALL(#REF!,1),SMALL(#REF!,2))</f>
        <v>#REF!</v>
      </c>
      <c r="N1696" s="25" t="e">
        <f>IF(#REF! &lt;=( AVERAGE(SMALL(#REF!,1),SMALL(#REF!,2))),#REF!, "")</f>
        <v>#REF!</v>
      </c>
      <c r="O1696" s="25" t="e">
        <f>AVERAGE(SMALL(#REF!,1),SMALL(#REF!,2))</f>
        <v>#REF!</v>
      </c>
      <c r="P1696" s="28">
        <v>9.1449999999999996</v>
      </c>
      <c r="Q1696" s="25">
        <f t="shared" si="78"/>
        <v>2.2862499999999999</v>
      </c>
      <c r="R1696" s="25">
        <f t="shared" si="79"/>
        <v>11.431249999999999</v>
      </c>
      <c r="S1696" s="28">
        <f t="shared" si="80"/>
        <v>12.345749999999999</v>
      </c>
      <c r="T1696" s="25" t="s">
        <v>8513</v>
      </c>
      <c r="U1696" s="25"/>
      <c r="V1696" s="25"/>
      <c r="W1696" s="25"/>
      <c r="X1696" s="25"/>
      <c r="Y1696" s="25"/>
      <c r="Z1696" s="25"/>
      <c r="AA1696" s="25"/>
      <c r="AB1696" s="25"/>
      <c r="AC1696" s="25"/>
      <c r="AD1696" s="25"/>
      <c r="AE1696" s="25"/>
      <c r="AF1696" s="25"/>
    </row>
    <row r="1697" spans="1:32" s="34" customFormat="1" ht="31.5" x14ac:dyDescent="0.25">
      <c r="A1697" s="25">
        <v>1695</v>
      </c>
      <c r="B1697" s="35" t="s">
        <v>4688</v>
      </c>
      <c r="C1697" s="35" t="s">
        <v>4687</v>
      </c>
      <c r="D1697" s="36" t="s">
        <v>1161</v>
      </c>
      <c r="E1697" s="35" t="s">
        <v>1159</v>
      </c>
      <c r="F1697" s="35" t="s">
        <v>58</v>
      </c>
      <c r="G1697" s="35" t="s">
        <v>4686</v>
      </c>
      <c r="H1697" s="35" t="s">
        <v>1386</v>
      </c>
      <c r="I1697" s="35" t="s">
        <v>4685</v>
      </c>
      <c r="J1697" s="28">
        <v>6.7241999999999997</v>
      </c>
      <c r="K1697" s="25" t="s">
        <v>8486</v>
      </c>
      <c r="L1697" s="29" t="s">
        <v>8443</v>
      </c>
      <c r="M1697" s="25" t="e">
        <f>AVERAGE(SMALL(#REF!,1),SMALL(#REF!,2))</f>
        <v>#REF!</v>
      </c>
      <c r="N1697" s="25" t="e">
        <f>IF(#REF! &lt;=( AVERAGE(SMALL(#REF!,1),SMALL(#REF!,2))),#REF!, "")</f>
        <v>#REF!</v>
      </c>
      <c r="O1697" s="25" t="e">
        <f>AVERAGE(SMALL(#REF!,1),SMALL(#REF!,2))</f>
        <v>#REF!</v>
      </c>
      <c r="P1697" s="28">
        <v>6.7241999999999997</v>
      </c>
      <c r="Q1697" s="25">
        <f t="shared" si="78"/>
        <v>1.6810499999999999</v>
      </c>
      <c r="R1697" s="25">
        <f t="shared" si="79"/>
        <v>8.4052499999999988</v>
      </c>
      <c r="S1697" s="28">
        <f t="shared" si="80"/>
        <v>9.0776699999999995</v>
      </c>
      <c r="T1697" s="25" t="s">
        <v>8513</v>
      </c>
      <c r="U1697" s="25"/>
      <c r="V1697" s="25"/>
      <c r="W1697" s="25"/>
      <c r="X1697" s="25"/>
      <c r="Y1697" s="25"/>
      <c r="Z1697" s="25"/>
      <c r="AA1697" s="25"/>
      <c r="AB1697" s="25"/>
      <c r="AC1697" s="25"/>
      <c r="AD1697" s="25"/>
      <c r="AE1697" s="25"/>
      <c r="AF1697" s="25"/>
    </row>
    <row r="1698" spans="1:32" s="34" customFormat="1" ht="31.5" x14ac:dyDescent="0.25">
      <c r="A1698" s="25">
        <v>1696</v>
      </c>
      <c r="B1698" s="35" t="s">
        <v>6812</v>
      </c>
      <c r="C1698" s="35" t="s">
        <v>6815</v>
      </c>
      <c r="D1698" s="36" t="s">
        <v>351</v>
      </c>
      <c r="E1698" s="35" t="s">
        <v>362</v>
      </c>
      <c r="F1698" s="35" t="s">
        <v>58</v>
      </c>
      <c r="G1698" s="35" t="s">
        <v>6817</v>
      </c>
      <c r="H1698" s="35" t="s">
        <v>1386</v>
      </c>
      <c r="I1698" s="35" t="s">
        <v>6816</v>
      </c>
      <c r="J1698" s="28">
        <v>27.1555</v>
      </c>
      <c r="K1698" s="25" t="s">
        <v>8486</v>
      </c>
      <c r="L1698" s="29" t="s">
        <v>8443</v>
      </c>
      <c r="M1698" s="25" t="e">
        <f>AVERAGE(SMALL(#REF!,1),SMALL(#REF!,2))</f>
        <v>#REF!</v>
      </c>
      <c r="N1698" s="25" t="e">
        <f>IF(#REF! &lt;=( AVERAGE(SMALL(#REF!,1),SMALL(#REF!,2))),#REF!, "")</f>
        <v>#REF!</v>
      </c>
      <c r="O1698" s="25" t="e">
        <f>AVERAGE(SMALL(#REF!,1),SMALL(#REF!,2))</f>
        <v>#REF!</v>
      </c>
      <c r="P1698" s="28">
        <v>27.1555</v>
      </c>
      <c r="Q1698" s="25">
        <f t="shared" si="78"/>
        <v>4.6164350000000001</v>
      </c>
      <c r="R1698" s="25">
        <f t="shared" si="79"/>
        <v>31.771934999999999</v>
      </c>
      <c r="S1698" s="28">
        <f t="shared" si="80"/>
        <v>34.313689799999999</v>
      </c>
      <c r="T1698" s="25" t="s">
        <v>8513</v>
      </c>
      <c r="U1698" s="25"/>
      <c r="V1698" s="25"/>
      <c r="W1698" s="25"/>
      <c r="X1698" s="25"/>
      <c r="Y1698" s="25"/>
      <c r="Z1698" s="25"/>
      <c r="AA1698" s="25"/>
      <c r="AB1698" s="25"/>
      <c r="AC1698" s="25"/>
      <c r="AD1698" s="25"/>
      <c r="AE1698" s="25"/>
      <c r="AF1698" s="25"/>
    </row>
    <row r="1699" spans="1:32" s="34" customFormat="1" ht="31.5" x14ac:dyDescent="0.25">
      <c r="A1699" s="25">
        <v>1697</v>
      </c>
      <c r="B1699" s="35" t="s">
        <v>6812</v>
      </c>
      <c r="C1699" s="35" t="s">
        <v>6815</v>
      </c>
      <c r="D1699" s="36" t="s">
        <v>351</v>
      </c>
      <c r="E1699" s="35" t="s">
        <v>364</v>
      </c>
      <c r="F1699" s="35" t="s">
        <v>58</v>
      </c>
      <c r="G1699" s="35" t="s">
        <v>223</v>
      </c>
      <c r="H1699" s="35" t="s">
        <v>1386</v>
      </c>
      <c r="I1699" s="35" t="s">
        <v>6818</v>
      </c>
      <c r="J1699" s="28">
        <v>14.108000000000001</v>
      </c>
      <c r="K1699" s="25" t="s">
        <v>8486</v>
      </c>
      <c r="L1699" s="29" t="s">
        <v>8443</v>
      </c>
      <c r="M1699" s="25" t="e">
        <f>AVERAGE(SMALL(#REF!,1),SMALL(#REF!,2))</f>
        <v>#REF!</v>
      </c>
      <c r="N1699" s="25" t="e">
        <f>IF(#REF! &lt;=( AVERAGE(SMALL(#REF!,1),SMALL(#REF!,2))),#REF!, "")</f>
        <v>#REF!</v>
      </c>
      <c r="O1699" s="25" t="e">
        <f>AVERAGE(SMALL(#REF!,1),SMALL(#REF!,2))</f>
        <v>#REF!</v>
      </c>
      <c r="P1699" s="28">
        <v>14.108000000000001</v>
      </c>
      <c r="Q1699" s="25">
        <f t="shared" si="78"/>
        <v>2.3983600000000003</v>
      </c>
      <c r="R1699" s="25">
        <f t="shared" si="79"/>
        <v>16.506360000000001</v>
      </c>
      <c r="S1699" s="28">
        <f t="shared" si="80"/>
        <v>17.8268688</v>
      </c>
      <c r="T1699" s="25" t="s">
        <v>8513</v>
      </c>
      <c r="U1699" s="25"/>
      <c r="V1699" s="25"/>
      <c r="W1699" s="25"/>
      <c r="X1699" s="25"/>
      <c r="Y1699" s="25"/>
      <c r="Z1699" s="25"/>
      <c r="AA1699" s="25"/>
      <c r="AB1699" s="25"/>
      <c r="AC1699" s="25"/>
      <c r="AD1699" s="25"/>
      <c r="AE1699" s="25"/>
      <c r="AF1699" s="25"/>
    </row>
    <row r="1700" spans="1:32" s="34" customFormat="1" ht="31.5" x14ac:dyDescent="0.25">
      <c r="A1700" s="25">
        <v>1698</v>
      </c>
      <c r="B1700" s="35" t="s">
        <v>6812</v>
      </c>
      <c r="C1700" s="35" t="s">
        <v>6815</v>
      </c>
      <c r="D1700" s="36" t="s">
        <v>351</v>
      </c>
      <c r="E1700" s="35" t="s">
        <v>349</v>
      </c>
      <c r="F1700" s="35" t="s">
        <v>58</v>
      </c>
      <c r="G1700" s="35" t="s">
        <v>6814</v>
      </c>
      <c r="H1700" s="35" t="s">
        <v>1386</v>
      </c>
      <c r="I1700" s="35" t="s">
        <v>6813</v>
      </c>
      <c r="J1700" s="28">
        <v>26.505500000000001</v>
      </c>
      <c r="K1700" s="25" t="s">
        <v>8486</v>
      </c>
      <c r="L1700" s="29" t="s">
        <v>8443</v>
      </c>
      <c r="M1700" s="25" t="e">
        <f>AVERAGE(SMALL(#REF!,1),SMALL(#REF!,2))</f>
        <v>#REF!</v>
      </c>
      <c r="N1700" s="25" t="e">
        <f>IF(#REF! &lt;=( AVERAGE(SMALL(#REF!,1),SMALL(#REF!,2))),#REF!, "")</f>
        <v>#REF!</v>
      </c>
      <c r="O1700" s="25" t="e">
        <f>AVERAGE(SMALL(#REF!,1),SMALL(#REF!,2))</f>
        <v>#REF!</v>
      </c>
      <c r="P1700" s="28">
        <v>26.505500000000001</v>
      </c>
      <c r="Q1700" s="25">
        <f t="shared" si="78"/>
        <v>4.5059350000000009</v>
      </c>
      <c r="R1700" s="25">
        <f t="shared" si="79"/>
        <v>31.011435000000002</v>
      </c>
      <c r="S1700" s="28">
        <f t="shared" si="80"/>
        <v>33.4923498</v>
      </c>
      <c r="T1700" s="25" t="s">
        <v>8513</v>
      </c>
      <c r="U1700" s="25"/>
      <c r="V1700" s="25"/>
      <c r="W1700" s="25"/>
      <c r="X1700" s="25"/>
      <c r="Y1700" s="25"/>
      <c r="Z1700" s="25"/>
      <c r="AA1700" s="25"/>
      <c r="AB1700" s="25"/>
      <c r="AC1700" s="25"/>
      <c r="AD1700" s="25"/>
      <c r="AE1700" s="25"/>
      <c r="AF1700" s="25"/>
    </row>
    <row r="1701" spans="1:32" s="34" customFormat="1" ht="31.5" x14ac:dyDescent="0.25">
      <c r="A1701" s="25">
        <v>1699</v>
      </c>
      <c r="B1701" s="35" t="s">
        <v>6812</v>
      </c>
      <c r="C1701" s="35" t="s">
        <v>6811</v>
      </c>
      <c r="D1701" s="36" t="s">
        <v>351</v>
      </c>
      <c r="E1701" s="35" t="s">
        <v>360</v>
      </c>
      <c r="F1701" s="35" t="s">
        <v>58</v>
      </c>
      <c r="G1701" s="35" t="s">
        <v>6810</v>
      </c>
      <c r="H1701" s="35" t="s">
        <v>1386</v>
      </c>
      <c r="I1701" s="35" t="s">
        <v>6809</v>
      </c>
      <c r="J1701" s="28">
        <v>26.505500000000001</v>
      </c>
      <c r="K1701" s="25" t="s">
        <v>8486</v>
      </c>
      <c r="L1701" s="29" t="s">
        <v>8443</v>
      </c>
      <c r="M1701" s="25" t="e">
        <f>AVERAGE(SMALL(#REF!,1),SMALL(#REF!,2))</f>
        <v>#REF!</v>
      </c>
      <c r="N1701" s="25" t="e">
        <f>IF(#REF! &lt;=( AVERAGE(SMALL(#REF!,1),SMALL(#REF!,2))),#REF!, "")</f>
        <v>#REF!</v>
      </c>
      <c r="O1701" s="25" t="e">
        <f>AVERAGE(SMALL(#REF!,1),SMALL(#REF!,2))</f>
        <v>#REF!</v>
      </c>
      <c r="P1701" s="28">
        <v>26.505500000000001</v>
      </c>
      <c r="Q1701" s="25">
        <f t="shared" si="78"/>
        <v>4.5059350000000009</v>
      </c>
      <c r="R1701" s="25">
        <f t="shared" si="79"/>
        <v>31.011435000000002</v>
      </c>
      <c r="S1701" s="28">
        <f t="shared" si="80"/>
        <v>33.4923498</v>
      </c>
      <c r="T1701" s="25" t="s">
        <v>8513</v>
      </c>
      <c r="U1701" s="25"/>
      <c r="V1701" s="25"/>
      <c r="W1701" s="25"/>
      <c r="X1701" s="25"/>
      <c r="Y1701" s="25"/>
      <c r="Z1701" s="25"/>
      <c r="AA1701" s="25"/>
      <c r="AB1701" s="25"/>
      <c r="AC1701" s="25"/>
      <c r="AD1701" s="25"/>
      <c r="AE1701" s="25"/>
      <c r="AF1701" s="25"/>
    </row>
    <row r="1702" spans="1:32" s="34" customFormat="1" ht="31.5" x14ac:dyDescent="0.25">
      <c r="A1702" s="25">
        <v>1700</v>
      </c>
      <c r="B1702" s="35" t="s">
        <v>5997</v>
      </c>
      <c r="C1702" s="35" t="s">
        <v>5996</v>
      </c>
      <c r="D1702" s="36" t="s">
        <v>5993</v>
      </c>
      <c r="E1702" s="35" t="s">
        <v>6002</v>
      </c>
      <c r="F1702" s="35" t="s">
        <v>58</v>
      </c>
      <c r="G1702" s="35" t="s">
        <v>6001</v>
      </c>
      <c r="H1702" s="35" t="s">
        <v>1386</v>
      </c>
      <c r="I1702" s="35" t="s">
        <v>6000</v>
      </c>
      <c r="J1702" s="28">
        <v>64.889200000000002</v>
      </c>
      <c r="K1702" s="25" t="s">
        <v>8486</v>
      </c>
      <c r="L1702" s="29" t="s">
        <v>8443</v>
      </c>
      <c r="M1702" s="25" t="e">
        <f>AVERAGE(SMALL(#REF!,1),SMALL(#REF!,2))</f>
        <v>#REF!</v>
      </c>
      <c r="N1702" s="25" t="e">
        <f>IF(#REF! &lt;=( AVERAGE(SMALL(#REF!,1),SMALL(#REF!,2))),#REF!, "")</f>
        <v>#REF!</v>
      </c>
      <c r="O1702" s="25" t="e">
        <f>AVERAGE(SMALL(#REF!,1),SMALL(#REF!,2))</f>
        <v>#REF!</v>
      </c>
      <c r="P1702" s="28">
        <v>64.889200000000002</v>
      </c>
      <c r="Q1702" s="25">
        <f t="shared" si="78"/>
        <v>7.7867040000000003</v>
      </c>
      <c r="R1702" s="25">
        <f t="shared" si="79"/>
        <v>72.675904000000003</v>
      </c>
      <c r="S1702" s="28">
        <f t="shared" si="80"/>
        <v>78.489976319999997</v>
      </c>
      <c r="T1702" s="25" t="s">
        <v>8513</v>
      </c>
      <c r="U1702" s="25"/>
      <c r="V1702" s="25"/>
      <c r="W1702" s="25"/>
      <c r="X1702" s="25"/>
      <c r="Y1702" s="25"/>
      <c r="Z1702" s="25"/>
      <c r="AA1702" s="25"/>
      <c r="AB1702" s="25"/>
      <c r="AC1702" s="25"/>
      <c r="AD1702" s="25"/>
      <c r="AE1702" s="25"/>
      <c r="AF1702" s="25"/>
    </row>
    <row r="1703" spans="1:32" s="34" customFormat="1" ht="31.5" x14ac:dyDescent="0.25">
      <c r="A1703" s="25">
        <v>1701</v>
      </c>
      <c r="B1703" s="35" t="s">
        <v>5997</v>
      </c>
      <c r="C1703" s="35" t="s">
        <v>5996</v>
      </c>
      <c r="D1703" s="36" t="s">
        <v>5993</v>
      </c>
      <c r="E1703" s="35" t="s">
        <v>5999</v>
      </c>
      <c r="F1703" s="35" t="s">
        <v>58</v>
      </c>
      <c r="G1703" s="35" t="s">
        <v>4771</v>
      </c>
      <c r="H1703" s="35" t="s">
        <v>1386</v>
      </c>
      <c r="I1703" s="35" t="s">
        <v>5998</v>
      </c>
      <c r="J1703" s="28">
        <v>64.218699999999998</v>
      </c>
      <c r="K1703" s="25" t="s">
        <v>8486</v>
      </c>
      <c r="L1703" s="29" t="s">
        <v>8443</v>
      </c>
      <c r="M1703" s="25" t="e">
        <f>AVERAGE(SMALL(#REF!,1),SMALL(#REF!,2))</f>
        <v>#REF!</v>
      </c>
      <c r="N1703" s="25" t="e">
        <f>IF(#REF! &lt;=( AVERAGE(SMALL(#REF!,1),SMALL(#REF!,2))),#REF!, "")</f>
        <v>#REF!</v>
      </c>
      <c r="O1703" s="25" t="e">
        <f>AVERAGE(SMALL(#REF!,1),SMALL(#REF!,2))</f>
        <v>#REF!</v>
      </c>
      <c r="P1703" s="28">
        <v>64.218699999999998</v>
      </c>
      <c r="Q1703" s="25">
        <f t="shared" si="78"/>
        <v>7.7062439999999999</v>
      </c>
      <c r="R1703" s="25">
        <f t="shared" si="79"/>
        <v>71.924943999999996</v>
      </c>
      <c r="S1703" s="28">
        <f t="shared" si="80"/>
        <v>77.67893952</v>
      </c>
      <c r="T1703" s="25" t="s">
        <v>8513</v>
      </c>
      <c r="U1703" s="25"/>
      <c r="V1703" s="25"/>
      <c r="W1703" s="25"/>
      <c r="X1703" s="25"/>
      <c r="Y1703" s="25"/>
      <c r="Z1703" s="25"/>
      <c r="AA1703" s="25"/>
      <c r="AB1703" s="25"/>
      <c r="AC1703" s="25"/>
      <c r="AD1703" s="25"/>
      <c r="AE1703" s="25"/>
      <c r="AF1703" s="25"/>
    </row>
    <row r="1704" spans="1:32" s="25" customFormat="1" ht="31.5" x14ac:dyDescent="0.25">
      <c r="A1704" s="25">
        <v>1702</v>
      </c>
      <c r="B1704" s="35" t="s">
        <v>5997</v>
      </c>
      <c r="C1704" s="35" t="s">
        <v>5996</v>
      </c>
      <c r="D1704" s="36" t="s">
        <v>5993</v>
      </c>
      <c r="E1704" s="35" t="s">
        <v>5995</v>
      </c>
      <c r="F1704" s="35" t="s">
        <v>58</v>
      </c>
      <c r="G1704" s="35" t="s">
        <v>5994</v>
      </c>
      <c r="H1704" s="35" t="s">
        <v>1386</v>
      </c>
      <c r="I1704" s="35" t="s">
        <v>5992</v>
      </c>
      <c r="J1704" s="28">
        <v>67.412700000000001</v>
      </c>
      <c r="K1704" s="25" t="s">
        <v>8472</v>
      </c>
      <c r="L1704" s="29" t="s">
        <v>8444</v>
      </c>
      <c r="M1704" s="25" t="e">
        <f>AVERAGE(SMALL(#REF!,1),SMALL(#REF!,2))</f>
        <v>#REF!</v>
      </c>
      <c r="N1704" s="25" t="e">
        <f>IF(#REF! &lt;=( AVERAGE(SMALL(#REF!,1),SMALL(#REF!,2))),#REF!, "")</f>
        <v>#REF!</v>
      </c>
      <c r="O1704" s="25" t="e">
        <f>AVERAGE(SMALL(#REF!,1),SMALL(#REF!,2))</f>
        <v>#REF!</v>
      </c>
      <c r="P1704" s="28">
        <v>67.412700000000001</v>
      </c>
      <c r="Q1704" s="25">
        <f t="shared" si="78"/>
        <v>8.089523999999999</v>
      </c>
      <c r="R1704" s="25">
        <f t="shared" si="79"/>
        <v>75.502223999999998</v>
      </c>
      <c r="S1704" s="28">
        <f t="shared" si="80"/>
        <v>81.542401920000003</v>
      </c>
      <c r="T1704" s="25" t="s">
        <v>8513</v>
      </c>
    </row>
    <row r="1705" spans="1:32" s="25" customFormat="1" ht="141.75" x14ac:dyDescent="0.25">
      <c r="A1705" s="25">
        <v>1703</v>
      </c>
      <c r="B1705" s="35" t="s">
        <v>1399</v>
      </c>
      <c r="C1705" s="35" t="s">
        <v>1400</v>
      </c>
      <c r="D1705" s="36" t="s">
        <v>1403</v>
      </c>
      <c r="E1705" s="35" t="s">
        <v>1401</v>
      </c>
      <c r="F1705" s="35" t="s">
        <v>430</v>
      </c>
      <c r="G1705" s="35" t="s">
        <v>1402</v>
      </c>
      <c r="H1705" s="35" t="s">
        <v>1386</v>
      </c>
      <c r="I1705" s="35" t="s">
        <v>1404</v>
      </c>
      <c r="J1705" s="28">
        <v>2137.75</v>
      </c>
      <c r="K1705" s="25" t="s">
        <v>8486</v>
      </c>
      <c r="L1705" s="29" t="s">
        <v>8443</v>
      </c>
      <c r="M1705" s="25" t="e">
        <f>AVERAGE(SMALL(#REF!,1),SMALL(#REF!,2))</f>
        <v>#REF!</v>
      </c>
      <c r="N1705" s="25" t="e">
        <f>IF(#REF! &lt;=( AVERAGE(SMALL(#REF!,1),SMALL(#REF!,2))),#REF!, "")</f>
        <v>#REF!</v>
      </c>
      <c r="O1705" s="25" t="e">
        <f>AVERAGE(SMALL(#REF!,1),SMALL(#REF!,2))</f>
        <v>#REF!</v>
      </c>
      <c r="P1705" s="28">
        <v>2137.75</v>
      </c>
      <c r="Q1705" s="25">
        <f t="shared" si="78"/>
        <v>213.77500000000001</v>
      </c>
      <c r="R1705" s="25">
        <f t="shared" si="79"/>
        <v>2351.5250000000001</v>
      </c>
      <c r="S1705" s="28">
        <f t="shared" si="80"/>
        <v>2539.6469999999999</v>
      </c>
      <c r="T1705" s="25" t="s">
        <v>8513</v>
      </c>
    </row>
    <row r="1706" spans="1:32" s="25" customFormat="1" ht="78.75" x14ac:dyDescent="0.25">
      <c r="A1706" s="25">
        <v>1704</v>
      </c>
      <c r="B1706" s="35" t="s">
        <v>6379</v>
      </c>
      <c r="C1706" s="35" t="s">
        <v>6378</v>
      </c>
      <c r="D1706" s="36" t="s">
        <v>2191</v>
      </c>
      <c r="E1706" s="35" t="s">
        <v>83</v>
      </c>
      <c r="F1706" s="35" t="s">
        <v>684</v>
      </c>
      <c r="G1706" s="35" t="s">
        <v>6381</v>
      </c>
      <c r="H1706" s="35" t="s">
        <v>1386</v>
      </c>
      <c r="I1706" s="35" t="s">
        <v>6380</v>
      </c>
      <c r="J1706" s="28">
        <v>363.82799999999997</v>
      </c>
      <c r="K1706" s="25" t="s">
        <v>8486</v>
      </c>
      <c r="L1706" s="29" t="s">
        <v>8443</v>
      </c>
      <c r="M1706" s="25" t="e">
        <f>AVERAGE(SMALL(#REF!,1),SMALL(#REF!,2))</f>
        <v>#REF!</v>
      </c>
      <c r="N1706" s="25" t="e">
        <f>IF(#REF! &lt;=( AVERAGE(SMALL(#REF!,1),SMALL(#REF!,2))),#REF!, "")</f>
        <v>#REF!</v>
      </c>
      <c r="O1706" s="25" t="e">
        <f>AVERAGE(SMALL(#REF!,1),SMALL(#REF!,2))</f>
        <v>#REF!</v>
      </c>
      <c r="P1706" s="28">
        <v>363.82799999999997</v>
      </c>
      <c r="Q1706" s="25">
        <f t="shared" si="78"/>
        <v>36.382799999999996</v>
      </c>
      <c r="R1706" s="25">
        <f t="shared" si="79"/>
        <v>400.21079999999995</v>
      </c>
      <c r="S1706" s="28">
        <f t="shared" si="80"/>
        <v>432.22766399999995</v>
      </c>
      <c r="T1706" s="25" t="s">
        <v>8513</v>
      </c>
    </row>
    <row r="1707" spans="1:32" s="25" customFormat="1" ht="78.75" x14ac:dyDescent="0.25">
      <c r="A1707" s="25">
        <v>1705</v>
      </c>
      <c r="B1707" s="35" t="s">
        <v>6379</v>
      </c>
      <c r="C1707" s="35" t="s">
        <v>6378</v>
      </c>
      <c r="D1707" s="36" t="s">
        <v>2191</v>
      </c>
      <c r="E1707" s="35" t="s">
        <v>298</v>
      </c>
      <c r="F1707" s="35" t="s">
        <v>534</v>
      </c>
      <c r="G1707" s="35" t="s">
        <v>6377</v>
      </c>
      <c r="H1707" s="35" t="s">
        <v>1386</v>
      </c>
      <c r="I1707" s="35" t="s">
        <v>6376</v>
      </c>
      <c r="J1707" s="28">
        <v>612.84649999999999</v>
      </c>
      <c r="K1707" s="25" t="s">
        <v>8486</v>
      </c>
      <c r="L1707" s="29" t="s">
        <v>8443</v>
      </c>
      <c r="M1707" s="25" t="e">
        <f>AVERAGE(SMALL(#REF!,1),SMALL(#REF!,2))</f>
        <v>#REF!</v>
      </c>
      <c r="N1707" s="25" t="e">
        <f>IF(#REF! &lt;=( AVERAGE(SMALL(#REF!,1),SMALL(#REF!,2))),#REF!, "")</f>
        <v>#REF!</v>
      </c>
      <c r="O1707" s="25" t="e">
        <f>AVERAGE(SMALL(#REF!,1),SMALL(#REF!,2))</f>
        <v>#REF!</v>
      </c>
      <c r="P1707" s="28">
        <v>612.84649999999999</v>
      </c>
      <c r="Q1707" s="25">
        <f t="shared" si="78"/>
        <v>61.284649999999999</v>
      </c>
      <c r="R1707" s="25">
        <f t="shared" si="79"/>
        <v>674.13114999999993</v>
      </c>
      <c r="S1707" s="28">
        <f t="shared" si="80"/>
        <v>728.06164199999989</v>
      </c>
      <c r="T1707" s="25" t="s">
        <v>8513</v>
      </c>
    </row>
    <row r="1708" spans="1:32" s="25" customFormat="1" ht="47.25" x14ac:dyDescent="0.25">
      <c r="A1708" s="25">
        <v>1706</v>
      </c>
      <c r="B1708" s="35" t="s">
        <v>5131</v>
      </c>
      <c r="C1708" s="35" t="s">
        <v>5130</v>
      </c>
      <c r="D1708" s="36" t="s">
        <v>5128</v>
      </c>
      <c r="E1708" s="35" t="s">
        <v>857</v>
      </c>
      <c r="F1708" s="35" t="s">
        <v>9</v>
      </c>
      <c r="G1708" s="35" t="s">
        <v>5129</v>
      </c>
      <c r="H1708" s="35" t="s">
        <v>1386</v>
      </c>
      <c r="I1708" s="35" t="s">
        <v>5127</v>
      </c>
      <c r="J1708" s="28">
        <v>2514.31</v>
      </c>
      <c r="K1708" s="25" t="s">
        <v>8486</v>
      </c>
      <c r="L1708" s="29" t="s">
        <v>8443</v>
      </c>
      <c r="M1708" s="25" t="e">
        <f>AVERAGE(SMALL(#REF!,1),SMALL(#REF!,2))</f>
        <v>#REF!</v>
      </c>
      <c r="N1708" s="25" t="e">
        <f>IF(#REF! &lt;=( AVERAGE(SMALL(#REF!,1),SMALL(#REF!,2))),#REF!, "")</f>
        <v>#REF!</v>
      </c>
      <c r="O1708" s="25" t="e">
        <f>AVERAGE(SMALL(#REF!,1),SMALL(#REF!,2))</f>
        <v>#REF!</v>
      </c>
      <c r="P1708" s="28">
        <v>2514.31</v>
      </c>
      <c r="Q1708" s="25">
        <f t="shared" si="78"/>
        <v>251.43100000000001</v>
      </c>
      <c r="R1708" s="25">
        <f t="shared" si="79"/>
        <v>2765.741</v>
      </c>
      <c r="S1708" s="28">
        <f t="shared" si="80"/>
        <v>2987.0002800000002</v>
      </c>
      <c r="T1708" s="25" t="s">
        <v>8513</v>
      </c>
    </row>
    <row r="1709" spans="1:32" s="25" customFormat="1" ht="31.5" x14ac:dyDescent="0.25">
      <c r="A1709" s="25">
        <v>1707</v>
      </c>
      <c r="B1709" s="35" t="s">
        <v>4319</v>
      </c>
      <c r="C1709" s="35" t="s">
        <v>4318</v>
      </c>
      <c r="D1709" s="36" t="s">
        <v>4316</v>
      </c>
      <c r="E1709" s="35" t="s">
        <v>444</v>
      </c>
      <c r="F1709" s="35" t="s">
        <v>58</v>
      </c>
      <c r="G1709" s="35" t="s">
        <v>4317</v>
      </c>
      <c r="H1709" s="35" t="s">
        <v>1386</v>
      </c>
      <c r="I1709" s="35" t="s">
        <v>4315</v>
      </c>
      <c r="J1709" s="28">
        <v>1128.6030000000001</v>
      </c>
      <c r="K1709" s="25" t="s">
        <v>8486</v>
      </c>
      <c r="L1709" s="29" t="s">
        <v>8443</v>
      </c>
      <c r="M1709" s="25" t="e">
        <f>AVERAGE(SMALL(#REF!,1),SMALL(#REF!,2))</f>
        <v>#REF!</v>
      </c>
      <c r="N1709" s="25" t="e">
        <f>IF(#REF! &lt;=( AVERAGE(SMALL(#REF!,1),SMALL(#REF!,2))),#REF!, "")</f>
        <v>#REF!</v>
      </c>
      <c r="O1709" s="25" t="e">
        <f>AVERAGE(SMALL(#REF!,1),SMALL(#REF!,2))</f>
        <v>#REF!</v>
      </c>
      <c r="P1709" s="28">
        <v>1128.6030000000001</v>
      </c>
      <c r="Q1709" s="25">
        <f t="shared" si="78"/>
        <v>112.86030000000001</v>
      </c>
      <c r="R1709" s="25">
        <f t="shared" si="79"/>
        <v>1241.4633000000001</v>
      </c>
      <c r="S1709" s="28">
        <f t="shared" si="80"/>
        <v>1340.7803640000002</v>
      </c>
      <c r="T1709" s="25" t="s">
        <v>8513</v>
      </c>
    </row>
    <row r="1710" spans="1:32" s="25" customFormat="1" ht="31.5" x14ac:dyDescent="0.25">
      <c r="A1710" s="25">
        <v>1708</v>
      </c>
      <c r="B1710" s="35" t="s">
        <v>5406</v>
      </c>
      <c r="C1710" s="35" t="s">
        <v>6128</v>
      </c>
      <c r="D1710" s="36" t="s">
        <v>5403</v>
      </c>
      <c r="E1710" s="35" t="s">
        <v>83</v>
      </c>
      <c r="F1710" s="35" t="s">
        <v>304</v>
      </c>
      <c r="G1710" s="35" t="s">
        <v>6127</v>
      </c>
      <c r="H1710" s="35" t="s">
        <v>1386</v>
      </c>
      <c r="I1710" s="35" t="s">
        <v>6126</v>
      </c>
      <c r="J1710" s="28">
        <v>3174.8829999999998</v>
      </c>
      <c r="K1710" s="25" t="s">
        <v>8486</v>
      </c>
      <c r="L1710" s="29" t="s">
        <v>8443</v>
      </c>
      <c r="M1710" s="25" t="e">
        <f>AVERAGE(SMALL(#REF!,1),SMALL(#REF!,2))</f>
        <v>#REF!</v>
      </c>
      <c r="N1710" s="25" t="e">
        <f>IF(#REF! &lt;=( AVERAGE(SMALL(#REF!,1),SMALL(#REF!,2))),#REF!, "")</f>
        <v>#REF!</v>
      </c>
      <c r="O1710" s="25" t="e">
        <f>AVERAGE(SMALL(#REF!,1),SMALL(#REF!,2))</f>
        <v>#REF!</v>
      </c>
      <c r="P1710" s="28">
        <v>3174.8829999999998</v>
      </c>
      <c r="Q1710" s="25">
        <f t="shared" si="78"/>
        <v>317.48829999999998</v>
      </c>
      <c r="R1710" s="25">
        <f t="shared" si="79"/>
        <v>3492.3712999999998</v>
      </c>
      <c r="S1710" s="28">
        <f t="shared" si="80"/>
        <v>3771.761004</v>
      </c>
      <c r="T1710" s="25" t="s">
        <v>8513</v>
      </c>
    </row>
    <row r="1711" spans="1:32" s="25" customFormat="1" ht="31.5" x14ac:dyDescent="0.25">
      <c r="A1711" s="25">
        <v>1709</v>
      </c>
      <c r="B1711" s="35" t="s">
        <v>5406</v>
      </c>
      <c r="C1711" s="35" t="s">
        <v>5405</v>
      </c>
      <c r="D1711" s="36" t="s">
        <v>5403</v>
      </c>
      <c r="E1711" s="35" t="s">
        <v>73</v>
      </c>
      <c r="F1711" s="35" t="s">
        <v>304</v>
      </c>
      <c r="G1711" s="35" t="s">
        <v>5404</v>
      </c>
      <c r="H1711" s="35" t="s">
        <v>1386</v>
      </c>
      <c r="I1711" s="35" t="s">
        <v>5402</v>
      </c>
      <c r="J1711" s="28">
        <v>3420.17</v>
      </c>
      <c r="K1711" s="25" t="s">
        <v>8486</v>
      </c>
      <c r="L1711" s="29" t="s">
        <v>8443</v>
      </c>
      <c r="M1711" s="25" t="e">
        <f>AVERAGE(SMALL(#REF!,1),SMALL(#REF!,2))</f>
        <v>#REF!</v>
      </c>
      <c r="N1711" s="25" t="e">
        <f>IF(#REF! &lt;=( AVERAGE(SMALL(#REF!,1),SMALL(#REF!,2))),#REF!, "")</f>
        <v>#REF!</v>
      </c>
      <c r="O1711" s="25" t="e">
        <f>AVERAGE(SMALL(#REF!,1),SMALL(#REF!,2))</f>
        <v>#REF!</v>
      </c>
      <c r="P1711" s="28">
        <v>3420.17</v>
      </c>
      <c r="Q1711" s="25">
        <f t="shared" si="78"/>
        <v>342.01700000000005</v>
      </c>
      <c r="R1711" s="25">
        <f t="shared" si="79"/>
        <v>3762.1869999999999</v>
      </c>
      <c r="S1711" s="28">
        <f t="shared" si="80"/>
        <v>4063.1619599999999</v>
      </c>
      <c r="T1711" s="25" t="s">
        <v>8513</v>
      </c>
    </row>
    <row r="1712" spans="1:32" s="25" customFormat="1" ht="31.5" x14ac:dyDescent="0.25">
      <c r="A1712" s="25">
        <v>1710</v>
      </c>
      <c r="B1712" s="35" t="s">
        <v>4751</v>
      </c>
      <c r="C1712" s="35" t="s">
        <v>4750</v>
      </c>
      <c r="D1712" s="36" t="s">
        <v>4749</v>
      </c>
      <c r="E1712" s="35" t="s">
        <v>435</v>
      </c>
      <c r="F1712" s="35" t="s">
        <v>9</v>
      </c>
      <c r="G1712" s="35" t="s">
        <v>3463</v>
      </c>
      <c r="H1712" s="35" t="s">
        <v>1386</v>
      </c>
      <c r="I1712" s="35" t="s">
        <v>4748</v>
      </c>
      <c r="J1712" s="28">
        <v>1064.4780000000001</v>
      </c>
      <c r="K1712" s="25" t="s">
        <v>8486</v>
      </c>
      <c r="L1712" s="29" t="s">
        <v>8443</v>
      </c>
      <c r="M1712" s="25" t="e">
        <f>AVERAGE(SMALL(#REF!,1),SMALL(#REF!,2))</f>
        <v>#REF!</v>
      </c>
      <c r="N1712" s="25" t="e">
        <f>IF(#REF! &lt;=( AVERAGE(SMALL(#REF!,1),SMALL(#REF!,2))),#REF!, "")</f>
        <v>#REF!</v>
      </c>
      <c r="O1712" s="25" t="e">
        <f>AVERAGE(SMALL(#REF!,1),SMALL(#REF!,2))</f>
        <v>#REF!</v>
      </c>
      <c r="P1712" s="28">
        <v>1064.4780000000001</v>
      </c>
      <c r="Q1712" s="25">
        <f t="shared" si="78"/>
        <v>106.44780000000002</v>
      </c>
      <c r="R1712" s="25">
        <f t="shared" si="79"/>
        <v>1170.9258</v>
      </c>
      <c r="S1712" s="28">
        <f t="shared" si="80"/>
        <v>1264.599864</v>
      </c>
      <c r="T1712" s="25" t="s">
        <v>8513</v>
      </c>
    </row>
    <row r="1713" spans="1:20" s="25" customFormat="1" ht="31.5" x14ac:dyDescent="0.25">
      <c r="A1713" s="25">
        <v>1711</v>
      </c>
      <c r="B1713" s="35" t="s">
        <v>4271</v>
      </c>
      <c r="C1713" s="35" t="s">
        <v>4289</v>
      </c>
      <c r="D1713" s="36" t="s">
        <v>4270</v>
      </c>
      <c r="E1713" s="35" t="s">
        <v>670</v>
      </c>
      <c r="F1713" s="35" t="s">
        <v>58</v>
      </c>
      <c r="G1713" s="35" t="s">
        <v>208</v>
      </c>
      <c r="H1713" s="35" t="s">
        <v>1386</v>
      </c>
      <c r="I1713" s="35" t="s">
        <v>4288</v>
      </c>
      <c r="J1713" s="28">
        <v>3540.9879999999998</v>
      </c>
      <c r="K1713" s="25" t="s">
        <v>8486</v>
      </c>
      <c r="L1713" s="29" t="s">
        <v>8443</v>
      </c>
      <c r="M1713" s="25" t="e">
        <f>AVERAGE(SMALL(#REF!,1),SMALL(#REF!,2))</f>
        <v>#REF!</v>
      </c>
      <c r="N1713" s="25" t="e">
        <f>IF(#REF! &lt;=( AVERAGE(SMALL(#REF!,1),SMALL(#REF!,2))),#REF!, "")</f>
        <v>#REF!</v>
      </c>
      <c r="O1713" s="25" t="e">
        <f>AVERAGE(SMALL(#REF!,1),SMALL(#REF!,2))</f>
        <v>#REF!</v>
      </c>
      <c r="P1713" s="28">
        <v>3540.9879999999998</v>
      </c>
      <c r="Q1713" s="25">
        <f t="shared" si="78"/>
        <v>354.09879999999998</v>
      </c>
      <c r="R1713" s="25">
        <f t="shared" si="79"/>
        <v>3895.0868</v>
      </c>
      <c r="S1713" s="28">
        <f t="shared" si="80"/>
        <v>4206.6937440000002</v>
      </c>
      <c r="T1713" s="25" t="s">
        <v>8513</v>
      </c>
    </row>
    <row r="1714" spans="1:20" s="25" customFormat="1" ht="31.5" x14ac:dyDescent="0.25">
      <c r="A1714" s="25">
        <v>1712</v>
      </c>
      <c r="B1714" s="35" t="s">
        <v>1405</v>
      </c>
      <c r="C1714" s="35" t="s">
        <v>1406</v>
      </c>
      <c r="D1714" s="36" t="s">
        <v>1409</v>
      </c>
      <c r="E1714" s="35" t="s">
        <v>1407</v>
      </c>
      <c r="F1714" s="35" t="s">
        <v>58</v>
      </c>
      <c r="G1714" s="35" t="s">
        <v>1408</v>
      </c>
      <c r="H1714" s="35" t="s">
        <v>1386</v>
      </c>
      <c r="I1714" s="35" t="s">
        <v>1410</v>
      </c>
      <c r="J1714" s="28">
        <v>2372.02</v>
      </c>
      <c r="K1714" s="25" t="s">
        <v>8486</v>
      </c>
      <c r="L1714" s="29" t="s">
        <v>8443</v>
      </c>
      <c r="M1714" s="25" t="e">
        <f>AVERAGE(SMALL(#REF!,1),SMALL(#REF!,2))</f>
        <v>#REF!</v>
      </c>
      <c r="N1714" s="25" t="e">
        <f>IF(#REF! &lt;=( AVERAGE(SMALL(#REF!,1),SMALL(#REF!,2))),#REF!, "")</f>
        <v>#REF!</v>
      </c>
      <c r="O1714" s="25" t="e">
        <f>AVERAGE(SMALL(#REF!,1),SMALL(#REF!,2))</f>
        <v>#REF!</v>
      </c>
      <c r="P1714" s="28">
        <v>2372.02</v>
      </c>
      <c r="Q1714" s="25">
        <f t="shared" si="78"/>
        <v>237.202</v>
      </c>
      <c r="R1714" s="25">
        <f t="shared" si="79"/>
        <v>2609.2219999999998</v>
      </c>
      <c r="S1714" s="28">
        <f t="shared" si="80"/>
        <v>2817.9597599999997</v>
      </c>
      <c r="T1714" s="25" t="s">
        <v>8513</v>
      </c>
    </row>
    <row r="1715" spans="1:20" s="25" customFormat="1" ht="31.5" x14ac:dyDescent="0.25">
      <c r="A1715" s="25">
        <v>1713</v>
      </c>
      <c r="B1715" s="35" t="s">
        <v>6512</v>
      </c>
      <c r="C1715" s="35" t="s">
        <v>6511</v>
      </c>
      <c r="D1715" s="36" t="s">
        <v>3049</v>
      </c>
      <c r="E1715" s="35" t="s">
        <v>3552</v>
      </c>
      <c r="F1715" s="35" t="s">
        <v>421</v>
      </c>
      <c r="G1715" s="35" t="s">
        <v>6510</v>
      </c>
      <c r="H1715" s="35" t="s">
        <v>1386</v>
      </c>
      <c r="I1715" s="35" t="s">
        <v>6513</v>
      </c>
      <c r="J1715" s="28">
        <v>73.409000000000006</v>
      </c>
      <c r="K1715" s="25" t="s">
        <v>8486</v>
      </c>
      <c r="L1715" s="29" t="s">
        <v>8443</v>
      </c>
      <c r="M1715" s="25" t="e">
        <f>AVERAGE(SMALL(#REF!,1),SMALL(#REF!,2))</f>
        <v>#REF!</v>
      </c>
      <c r="N1715" s="25" t="e">
        <f>IF(#REF! &lt;=( AVERAGE(SMALL(#REF!,1),SMALL(#REF!,2))),#REF!, "")</f>
        <v>#REF!</v>
      </c>
      <c r="O1715" s="25" t="e">
        <f>AVERAGE(SMALL(#REF!,1),SMALL(#REF!,2))</f>
        <v>#REF!</v>
      </c>
      <c r="P1715" s="28">
        <v>73.409000000000006</v>
      </c>
      <c r="Q1715" s="25">
        <f t="shared" si="78"/>
        <v>8.8090799999999998</v>
      </c>
      <c r="R1715" s="25">
        <f t="shared" si="79"/>
        <v>82.21808</v>
      </c>
      <c r="S1715" s="28">
        <f t="shared" si="80"/>
        <v>88.7955264</v>
      </c>
      <c r="T1715" s="25" t="s">
        <v>8513</v>
      </c>
    </row>
    <row r="1716" spans="1:20" s="25" customFormat="1" ht="31.5" x14ac:dyDescent="0.25">
      <c r="A1716" s="25">
        <v>1714</v>
      </c>
      <c r="B1716" s="35" t="s">
        <v>6512</v>
      </c>
      <c r="C1716" s="35" t="s">
        <v>6511</v>
      </c>
      <c r="D1716" s="36" t="s">
        <v>3049</v>
      </c>
      <c r="E1716" s="35" t="s">
        <v>3548</v>
      </c>
      <c r="F1716" s="35" t="s">
        <v>421</v>
      </c>
      <c r="G1716" s="35" t="s">
        <v>6510</v>
      </c>
      <c r="H1716" s="35" t="s">
        <v>1386</v>
      </c>
      <c r="I1716" s="35" t="s">
        <v>6509</v>
      </c>
      <c r="J1716" s="28">
        <v>169.21</v>
      </c>
      <c r="K1716" s="25" t="s">
        <v>8486</v>
      </c>
      <c r="L1716" s="29" t="s">
        <v>8443</v>
      </c>
      <c r="M1716" s="25" t="e">
        <f>AVERAGE(SMALL(#REF!,1),SMALL(#REF!,2))</f>
        <v>#REF!</v>
      </c>
      <c r="N1716" s="25" t="e">
        <f>IF(#REF! &lt;=( AVERAGE(SMALL(#REF!,1),SMALL(#REF!,2))),#REF!, "")</f>
        <v>#REF!</v>
      </c>
      <c r="O1716" s="25" t="e">
        <f>AVERAGE(SMALL(#REF!,1),SMALL(#REF!,2))</f>
        <v>#REF!</v>
      </c>
      <c r="P1716" s="28">
        <v>169.21</v>
      </c>
      <c r="Q1716" s="25">
        <f t="shared" si="78"/>
        <v>16.921000000000003</v>
      </c>
      <c r="R1716" s="25">
        <f t="shared" si="79"/>
        <v>186.131</v>
      </c>
      <c r="S1716" s="28">
        <f t="shared" si="80"/>
        <v>201.02148</v>
      </c>
      <c r="T1716" s="25" t="s">
        <v>8513</v>
      </c>
    </row>
    <row r="1717" spans="1:20" s="25" customFormat="1" ht="31.5" x14ac:dyDescent="0.25">
      <c r="A1717" s="25">
        <v>1715</v>
      </c>
      <c r="B1717" s="35" t="s">
        <v>3988</v>
      </c>
      <c r="C1717" s="35" t="s">
        <v>3987</v>
      </c>
      <c r="D1717" s="36" t="s">
        <v>3984</v>
      </c>
      <c r="E1717" s="35" t="s">
        <v>3986</v>
      </c>
      <c r="F1717" s="35" t="s">
        <v>430</v>
      </c>
      <c r="G1717" s="35" t="s">
        <v>3985</v>
      </c>
      <c r="H1717" s="35" t="s">
        <v>1386</v>
      </c>
      <c r="I1717" s="35" t="s">
        <v>3983</v>
      </c>
      <c r="J1717" s="28">
        <v>432.78199999999998</v>
      </c>
      <c r="K1717" s="25" t="s">
        <v>8486</v>
      </c>
      <c r="L1717" s="29" t="s">
        <v>8443</v>
      </c>
      <c r="M1717" s="25" t="e">
        <f>AVERAGE(SMALL(#REF!,1),SMALL(#REF!,2))</f>
        <v>#REF!</v>
      </c>
      <c r="N1717" s="25" t="e">
        <f>IF(#REF! &lt;=( AVERAGE(SMALL(#REF!,1),SMALL(#REF!,2))),#REF!, "")</f>
        <v>#REF!</v>
      </c>
      <c r="O1717" s="25" t="e">
        <f>AVERAGE(SMALL(#REF!,1),SMALL(#REF!,2))</f>
        <v>#REF!</v>
      </c>
      <c r="P1717" s="28">
        <v>432.78199999999998</v>
      </c>
      <c r="Q1717" s="25">
        <f t="shared" si="78"/>
        <v>43.278199999999998</v>
      </c>
      <c r="R1717" s="25">
        <f t="shared" si="79"/>
        <v>476.06020000000001</v>
      </c>
      <c r="S1717" s="28">
        <f t="shared" si="80"/>
        <v>514.14501600000006</v>
      </c>
      <c r="T1717" s="25" t="s">
        <v>8513</v>
      </c>
    </row>
    <row r="1718" spans="1:20" s="25" customFormat="1" ht="31.5" x14ac:dyDescent="0.25">
      <c r="A1718" s="25">
        <v>1716</v>
      </c>
      <c r="B1718" s="35" t="s">
        <v>7230</v>
      </c>
      <c r="C1718" s="35" t="s">
        <v>7229</v>
      </c>
      <c r="D1718" s="36" t="s">
        <v>1097</v>
      </c>
      <c r="E1718" s="35" t="s">
        <v>207</v>
      </c>
      <c r="F1718" s="35" t="s">
        <v>942</v>
      </c>
      <c r="G1718" s="35" t="s">
        <v>7228</v>
      </c>
      <c r="H1718" s="35" t="s">
        <v>1386</v>
      </c>
      <c r="I1718" s="35" t="s">
        <v>7227</v>
      </c>
      <c r="J1718" s="28">
        <v>7.0789999999999997</v>
      </c>
      <c r="K1718" s="25" t="s">
        <v>8486</v>
      </c>
      <c r="L1718" s="29" t="s">
        <v>8443</v>
      </c>
      <c r="M1718" s="25" t="e">
        <f>AVERAGE(SMALL(#REF!,1),SMALL(#REF!,2))</f>
        <v>#REF!</v>
      </c>
      <c r="N1718" s="25" t="e">
        <f>IF(#REF! &lt;=( AVERAGE(SMALL(#REF!,1),SMALL(#REF!,2))),#REF!, "")</f>
        <v>#REF!</v>
      </c>
      <c r="O1718" s="25" t="e">
        <f>AVERAGE(SMALL(#REF!,1),SMALL(#REF!,2))</f>
        <v>#REF!</v>
      </c>
      <c r="P1718" s="28">
        <v>7.0789999999999997</v>
      </c>
      <c r="Q1718" s="25">
        <f t="shared" si="78"/>
        <v>1.7697499999999999</v>
      </c>
      <c r="R1718" s="25">
        <f t="shared" si="79"/>
        <v>8.848749999999999</v>
      </c>
      <c r="S1718" s="28">
        <f t="shared" si="80"/>
        <v>9.5566499999999994</v>
      </c>
      <c r="T1718" s="25" t="s">
        <v>8513</v>
      </c>
    </row>
    <row r="1719" spans="1:20" s="25" customFormat="1" ht="31.5" x14ac:dyDescent="0.25">
      <c r="A1719" s="25">
        <v>1717</v>
      </c>
      <c r="B1719" s="35" t="s">
        <v>6074</v>
      </c>
      <c r="C1719" s="35" t="s">
        <v>1906</v>
      </c>
      <c r="D1719" s="36" t="s">
        <v>1097</v>
      </c>
      <c r="E1719" s="35" t="s">
        <v>895</v>
      </c>
      <c r="F1719" s="35" t="s">
        <v>401</v>
      </c>
      <c r="G1719" s="35" t="s">
        <v>3730</v>
      </c>
      <c r="H1719" s="35" t="s">
        <v>1386</v>
      </c>
      <c r="I1719" s="35" t="s">
        <v>6648</v>
      </c>
      <c r="J1719" s="28">
        <v>3.9457</v>
      </c>
      <c r="K1719" s="25" t="s">
        <v>8486</v>
      </c>
      <c r="L1719" s="29" t="s">
        <v>8443</v>
      </c>
      <c r="M1719" s="25" t="e">
        <f>AVERAGE(SMALL(#REF!,1),SMALL(#REF!,2))</f>
        <v>#REF!</v>
      </c>
      <c r="N1719" s="25" t="e">
        <f>IF(#REF! &lt;=( AVERAGE(SMALL(#REF!,1),SMALL(#REF!,2))),#REF!, "")</f>
        <v>#REF!</v>
      </c>
      <c r="O1719" s="25" t="e">
        <f>AVERAGE(SMALL(#REF!,1),SMALL(#REF!,2))</f>
        <v>#REF!</v>
      </c>
      <c r="P1719" s="28">
        <v>3.9457</v>
      </c>
      <c r="Q1719" s="25">
        <f t="shared" si="78"/>
        <v>0.986425</v>
      </c>
      <c r="R1719" s="25">
        <f t="shared" si="79"/>
        <v>4.9321250000000001</v>
      </c>
      <c r="S1719" s="28">
        <f t="shared" si="80"/>
        <v>5.326695</v>
      </c>
      <c r="T1719" s="25" t="s">
        <v>8513</v>
      </c>
    </row>
    <row r="1720" spans="1:20" s="25" customFormat="1" ht="31.5" x14ac:dyDescent="0.25">
      <c r="A1720" s="25">
        <v>1718</v>
      </c>
      <c r="B1720" s="35" t="s">
        <v>6074</v>
      </c>
      <c r="C1720" s="35" t="s">
        <v>1906</v>
      </c>
      <c r="D1720" s="36" t="s">
        <v>1097</v>
      </c>
      <c r="E1720" s="35" t="s">
        <v>900</v>
      </c>
      <c r="F1720" s="35" t="s">
        <v>401</v>
      </c>
      <c r="G1720" s="35" t="s">
        <v>3730</v>
      </c>
      <c r="H1720" s="35" t="s">
        <v>1386</v>
      </c>
      <c r="I1720" s="35" t="s">
        <v>6637</v>
      </c>
      <c r="J1720" s="28">
        <v>5.0490000000000004</v>
      </c>
      <c r="K1720" s="25" t="s">
        <v>8486</v>
      </c>
      <c r="L1720" s="29" t="s">
        <v>8443</v>
      </c>
      <c r="M1720" s="25" t="e">
        <f>AVERAGE(SMALL(#REF!,1),SMALL(#REF!,2))</f>
        <v>#REF!</v>
      </c>
      <c r="N1720" s="25" t="e">
        <f>IF(#REF! &lt;=( AVERAGE(SMALL(#REF!,1),SMALL(#REF!,2))),#REF!, "")</f>
        <v>#REF!</v>
      </c>
      <c r="O1720" s="25" t="e">
        <f>AVERAGE(SMALL(#REF!,1),SMALL(#REF!,2))</f>
        <v>#REF!</v>
      </c>
      <c r="P1720" s="28">
        <v>5.0490000000000004</v>
      </c>
      <c r="Q1720" s="25">
        <f t="shared" si="78"/>
        <v>1.2622500000000001</v>
      </c>
      <c r="R1720" s="25">
        <f t="shared" si="79"/>
        <v>6.3112500000000002</v>
      </c>
      <c r="S1720" s="28">
        <f t="shared" si="80"/>
        <v>6.8161500000000004</v>
      </c>
      <c r="T1720" s="25" t="s">
        <v>8513</v>
      </c>
    </row>
    <row r="1721" spans="1:20" s="25" customFormat="1" ht="31.5" x14ac:dyDescent="0.25">
      <c r="A1721" s="25">
        <v>1719</v>
      </c>
      <c r="B1721" s="35" t="s">
        <v>6074</v>
      </c>
      <c r="C1721" s="35" t="s">
        <v>801</v>
      </c>
      <c r="D1721" s="36" t="s">
        <v>1097</v>
      </c>
      <c r="E1721" s="35" t="s">
        <v>207</v>
      </c>
      <c r="F1721" s="35" t="s">
        <v>401</v>
      </c>
      <c r="G1721" s="35" t="s">
        <v>4413</v>
      </c>
      <c r="H1721" s="35" t="s">
        <v>1386</v>
      </c>
      <c r="I1721" s="35" t="s">
        <v>6075</v>
      </c>
      <c r="J1721" s="28">
        <v>4</v>
      </c>
      <c r="K1721" s="25" t="s">
        <v>8486</v>
      </c>
      <c r="L1721" s="29" t="s">
        <v>8443</v>
      </c>
      <c r="M1721" s="25" t="e">
        <f>AVERAGE(SMALL(#REF!,1),SMALL(#REF!,2))</f>
        <v>#REF!</v>
      </c>
      <c r="N1721" s="25" t="e">
        <f>IF(#REF! &lt;=( AVERAGE(SMALL(#REF!,1),SMALL(#REF!,2))),#REF!, "")</f>
        <v>#REF!</v>
      </c>
      <c r="O1721" s="25" t="e">
        <f>AVERAGE(SMALL(#REF!,1),SMALL(#REF!,2))</f>
        <v>#REF!</v>
      </c>
      <c r="P1721" s="28">
        <v>4</v>
      </c>
      <c r="Q1721" s="25">
        <f t="shared" si="78"/>
        <v>1</v>
      </c>
      <c r="R1721" s="25">
        <f t="shared" si="79"/>
        <v>5</v>
      </c>
      <c r="S1721" s="28">
        <f t="shared" si="80"/>
        <v>5.4</v>
      </c>
      <c r="T1721" s="25" t="s">
        <v>8513</v>
      </c>
    </row>
    <row r="1722" spans="1:20" s="25" customFormat="1" ht="31.5" x14ac:dyDescent="0.25">
      <c r="A1722" s="25">
        <v>1720</v>
      </c>
      <c r="B1722" s="35" t="s">
        <v>6074</v>
      </c>
      <c r="C1722" s="35" t="s">
        <v>801</v>
      </c>
      <c r="D1722" s="36" t="s">
        <v>1097</v>
      </c>
      <c r="E1722" s="35" t="s">
        <v>2305</v>
      </c>
      <c r="F1722" s="35" t="s">
        <v>430</v>
      </c>
      <c r="G1722" s="35" t="s">
        <v>6132</v>
      </c>
      <c r="H1722" s="35" t="s">
        <v>1386</v>
      </c>
      <c r="I1722" s="35" t="s">
        <v>6131</v>
      </c>
      <c r="J1722" s="28">
        <v>4.7</v>
      </c>
      <c r="K1722" s="25" t="s">
        <v>8486</v>
      </c>
      <c r="L1722" s="29" t="s">
        <v>8443</v>
      </c>
      <c r="M1722" s="25" t="e">
        <f>AVERAGE(SMALL(#REF!,1),SMALL(#REF!,2))</f>
        <v>#REF!</v>
      </c>
      <c r="N1722" s="25" t="e">
        <f>IF(#REF! &lt;=( AVERAGE(SMALL(#REF!,1),SMALL(#REF!,2))),#REF!, "")</f>
        <v>#REF!</v>
      </c>
      <c r="O1722" s="25" t="e">
        <f>AVERAGE(SMALL(#REF!,1),SMALL(#REF!,2))</f>
        <v>#REF!</v>
      </c>
      <c r="P1722" s="28">
        <v>4.7</v>
      </c>
      <c r="Q1722" s="25">
        <f t="shared" si="78"/>
        <v>1.175</v>
      </c>
      <c r="R1722" s="25">
        <f t="shared" si="79"/>
        <v>5.875</v>
      </c>
      <c r="S1722" s="28">
        <f t="shared" si="80"/>
        <v>6.3449999999999998</v>
      </c>
      <c r="T1722" s="25" t="s">
        <v>8513</v>
      </c>
    </row>
    <row r="1723" spans="1:20" s="25" customFormat="1" ht="31.5" x14ac:dyDescent="0.25">
      <c r="A1723" s="25">
        <v>1721</v>
      </c>
      <c r="B1723" s="35" t="s">
        <v>6074</v>
      </c>
      <c r="C1723" s="35" t="s">
        <v>801</v>
      </c>
      <c r="D1723" s="36" t="s">
        <v>1097</v>
      </c>
      <c r="E1723" s="35" t="s">
        <v>207</v>
      </c>
      <c r="F1723" s="35" t="s">
        <v>421</v>
      </c>
      <c r="G1723" s="35" t="s">
        <v>6130</v>
      </c>
      <c r="H1723" s="35" t="s">
        <v>1386</v>
      </c>
      <c r="I1723" s="35" t="s">
        <v>6129</v>
      </c>
      <c r="J1723" s="28">
        <v>1.1830000000000001</v>
      </c>
      <c r="K1723" s="25" t="s">
        <v>8486</v>
      </c>
      <c r="L1723" s="29" t="s">
        <v>8443</v>
      </c>
      <c r="M1723" s="25" t="e">
        <f>AVERAGE(SMALL(#REF!,1),SMALL(#REF!,2))</f>
        <v>#REF!</v>
      </c>
      <c r="N1723" s="25" t="e">
        <f>IF(#REF! &lt;=( AVERAGE(SMALL(#REF!,1),SMALL(#REF!,2))),#REF!, "")</f>
        <v>#REF!</v>
      </c>
      <c r="O1723" s="25" t="e">
        <f>AVERAGE(SMALL(#REF!,1),SMALL(#REF!,2))</f>
        <v>#REF!</v>
      </c>
      <c r="P1723" s="28">
        <v>1.1830000000000001</v>
      </c>
      <c r="Q1723" s="25">
        <f t="shared" si="78"/>
        <v>0.29575000000000001</v>
      </c>
      <c r="R1723" s="25">
        <f t="shared" si="79"/>
        <v>1.47875</v>
      </c>
      <c r="S1723" s="28">
        <f t="shared" si="80"/>
        <v>1.5970500000000001</v>
      </c>
      <c r="T1723" s="25" t="s">
        <v>8513</v>
      </c>
    </row>
    <row r="1724" spans="1:20" s="25" customFormat="1" ht="31.5" x14ac:dyDescent="0.25">
      <c r="A1724" s="25">
        <v>1722</v>
      </c>
      <c r="B1724" s="35" t="s">
        <v>6074</v>
      </c>
      <c r="C1724" s="35" t="s">
        <v>1906</v>
      </c>
      <c r="D1724" s="36" t="s">
        <v>1097</v>
      </c>
      <c r="E1724" s="35" t="s">
        <v>212</v>
      </c>
      <c r="F1724" s="35" t="s">
        <v>401</v>
      </c>
      <c r="G1724" s="35" t="s">
        <v>6073</v>
      </c>
      <c r="H1724" s="35" t="s">
        <v>1386</v>
      </c>
      <c r="I1724" s="35" t="s">
        <v>6072</v>
      </c>
      <c r="J1724" s="28">
        <v>4.4800000000000004</v>
      </c>
      <c r="K1724" s="25" t="s">
        <v>8486</v>
      </c>
      <c r="L1724" s="29" t="s">
        <v>8443</v>
      </c>
      <c r="M1724" s="25" t="e">
        <f>AVERAGE(SMALL(#REF!,1),SMALL(#REF!,2))</f>
        <v>#REF!</v>
      </c>
      <c r="N1724" s="25" t="e">
        <f>IF(#REF! &lt;=( AVERAGE(SMALL(#REF!,1),SMALL(#REF!,2))),#REF!, "")</f>
        <v>#REF!</v>
      </c>
      <c r="O1724" s="25" t="e">
        <f>AVERAGE(SMALL(#REF!,1),SMALL(#REF!,2))</f>
        <v>#REF!</v>
      </c>
      <c r="P1724" s="28">
        <v>4.4800000000000004</v>
      </c>
      <c r="Q1724" s="25">
        <f t="shared" si="78"/>
        <v>1.1200000000000001</v>
      </c>
      <c r="R1724" s="25">
        <f t="shared" si="79"/>
        <v>5.6000000000000005</v>
      </c>
      <c r="S1724" s="28">
        <f t="shared" si="80"/>
        <v>6.0480000000000009</v>
      </c>
      <c r="T1724" s="25" t="s">
        <v>8513</v>
      </c>
    </row>
    <row r="1725" spans="1:20" s="25" customFormat="1" ht="31.5" x14ac:dyDescent="0.25">
      <c r="A1725" s="25">
        <v>1723</v>
      </c>
      <c r="B1725" s="35" t="s">
        <v>5443</v>
      </c>
      <c r="C1725" s="35" t="s">
        <v>3457</v>
      </c>
      <c r="D1725" s="36" t="s">
        <v>1097</v>
      </c>
      <c r="E1725" s="35" t="s">
        <v>207</v>
      </c>
      <c r="F1725" s="35" t="s">
        <v>304</v>
      </c>
      <c r="G1725" s="35" t="s">
        <v>5442</v>
      </c>
      <c r="H1725" s="35" t="s">
        <v>1386</v>
      </c>
      <c r="I1725" s="35" t="s">
        <v>5441</v>
      </c>
      <c r="J1725" s="28">
        <v>1.6339999999999999</v>
      </c>
      <c r="K1725" s="25" t="s">
        <v>8486</v>
      </c>
      <c r="L1725" s="29" t="s">
        <v>8443</v>
      </c>
      <c r="M1725" s="25" t="e">
        <f>AVERAGE(SMALL(#REF!,1),SMALL(#REF!,2))</f>
        <v>#REF!</v>
      </c>
      <c r="N1725" s="25" t="e">
        <f>IF(#REF! &lt;=( AVERAGE(SMALL(#REF!,1),SMALL(#REF!,2))),#REF!, "")</f>
        <v>#REF!</v>
      </c>
      <c r="O1725" s="25" t="e">
        <f>AVERAGE(SMALL(#REF!,1),SMALL(#REF!,2))</f>
        <v>#REF!</v>
      </c>
      <c r="P1725" s="28">
        <v>1.6339999999999999</v>
      </c>
      <c r="Q1725" s="25">
        <f t="shared" si="78"/>
        <v>0.40849999999999997</v>
      </c>
      <c r="R1725" s="25">
        <f t="shared" si="79"/>
        <v>2.0425</v>
      </c>
      <c r="S1725" s="28">
        <f t="shared" si="80"/>
        <v>2.2058999999999997</v>
      </c>
      <c r="T1725" s="25" t="s">
        <v>8513</v>
      </c>
    </row>
    <row r="1726" spans="1:20" s="25" customFormat="1" ht="31.5" x14ac:dyDescent="0.25">
      <c r="A1726" s="25">
        <v>1724</v>
      </c>
      <c r="B1726" s="35" t="s">
        <v>7091</v>
      </c>
      <c r="C1726" s="35" t="s">
        <v>2952</v>
      </c>
      <c r="D1726" s="36" t="s">
        <v>2953</v>
      </c>
      <c r="E1726" s="35" t="s">
        <v>900</v>
      </c>
      <c r="F1726" s="35" t="s">
        <v>304</v>
      </c>
      <c r="G1726" s="35" t="s">
        <v>1926</v>
      </c>
      <c r="H1726" s="35" t="s">
        <v>1386</v>
      </c>
      <c r="I1726" s="35" t="s">
        <v>7092</v>
      </c>
      <c r="J1726" s="28">
        <v>10.33</v>
      </c>
      <c r="K1726" s="25" t="s">
        <v>8477</v>
      </c>
      <c r="L1726" s="29" t="s">
        <v>8475</v>
      </c>
      <c r="M1726" s="25" t="e">
        <f>AVERAGE(SMALL(#REF!,1),SMALL(#REF!,2))</f>
        <v>#REF!</v>
      </c>
      <c r="N1726" s="25" t="e">
        <f>IF(#REF! &lt;=( AVERAGE(SMALL(#REF!,1),SMALL(#REF!,2))),#REF!, "")</f>
        <v>#REF!</v>
      </c>
      <c r="O1726" s="25" t="e">
        <f>AVERAGE(SMALL(#REF!,1),SMALL(#REF!,2))</f>
        <v>#REF!</v>
      </c>
      <c r="P1726" s="28">
        <v>10.33</v>
      </c>
      <c r="Q1726" s="25">
        <f t="shared" si="78"/>
        <v>1.7561000000000002</v>
      </c>
      <c r="R1726" s="25">
        <f t="shared" si="79"/>
        <v>12.0861</v>
      </c>
      <c r="S1726" s="28">
        <f t="shared" si="80"/>
        <v>13.052988000000001</v>
      </c>
      <c r="T1726" s="25" t="s">
        <v>8513</v>
      </c>
    </row>
    <row r="1727" spans="1:20" s="25" customFormat="1" ht="31.5" x14ac:dyDescent="0.25">
      <c r="A1727" s="25">
        <v>1725</v>
      </c>
      <c r="B1727" s="35" t="s">
        <v>7091</v>
      </c>
      <c r="C1727" s="35" t="s">
        <v>2952</v>
      </c>
      <c r="D1727" s="36" t="s">
        <v>2953</v>
      </c>
      <c r="E1727" s="35" t="s">
        <v>73</v>
      </c>
      <c r="F1727" s="35" t="s">
        <v>304</v>
      </c>
      <c r="G1727" s="35" t="s">
        <v>1926</v>
      </c>
      <c r="H1727" s="35" t="s">
        <v>1386</v>
      </c>
      <c r="I1727" s="35" t="s">
        <v>7090</v>
      </c>
      <c r="J1727" s="28">
        <v>6.11</v>
      </c>
      <c r="K1727" s="25" t="s">
        <v>8477</v>
      </c>
      <c r="L1727" s="29" t="s">
        <v>8475</v>
      </c>
      <c r="M1727" s="25" t="e">
        <f>AVERAGE(SMALL(#REF!,1),SMALL(#REF!,2))</f>
        <v>#REF!</v>
      </c>
      <c r="N1727" s="25" t="e">
        <f>IF(#REF! &lt;=( AVERAGE(SMALL(#REF!,1),SMALL(#REF!,2))),#REF!, "")</f>
        <v>#REF!</v>
      </c>
      <c r="O1727" s="25" t="e">
        <f>AVERAGE(SMALL(#REF!,1),SMALL(#REF!,2))</f>
        <v>#REF!</v>
      </c>
      <c r="P1727" s="28">
        <v>6.11</v>
      </c>
      <c r="Q1727" s="25">
        <f t="shared" si="78"/>
        <v>1.5275000000000001</v>
      </c>
      <c r="R1727" s="25">
        <f t="shared" si="79"/>
        <v>7.6375000000000002</v>
      </c>
      <c r="S1727" s="28">
        <f t="shared" si="80"/>
        <v>8.2484999999999999</v>
      </c>
      <c r="T1727" s="25" t="s">
        <v>8513</v>
      </c>
    </row>
    <row r="1728" spans="1:20" s="25" customFormat="1" ht="31.5" x14ac:dyDescent="0.25">
      <c r="A1728" s="25">
        <v>1726</v>
      </c>
      <c r="B1728" s="37" t="s">
        <v>4873</v>
      </c>
      <c r="C1728" s="37" t="s">
        <v>4871</v>
      </c>
      <c r="D1728" s="38" t="s">
        <v>1927</v>
      </c>
      <c r="E1728" s="37" t="s">
        <v>444</v>
      </c>
      <c r="F1728" s="37" t="s">
        <v>304</v>
      </c>
      <c r="G1728" s="37" t="s">
        <v>885</v>
      </c>
      <c r="H1728" s="37" t="s">
        <v>1386</v>
      </c>
      <c r="I1728" s="37" t="s">
        <v>8300</v>
      </c>
      <c r="J1728" s="28">
        <v>10.65</v>
      </c>
      <c r="K1728" s="25" t="s">
        <v>8472</v>
      </c>
      <c r="L1728" s="29" t="s">
        <v>8444</v>
      </c>
      <c r="M1728" s="25" t="e">
        <f>AVERAGE(SMALL(#REF!,1),SMALL(#REF!,2))</f>
        <v>#REF!</v>
      </c>
      <c r="N1728" s="25" t="e">
        <f>IF(#REF! &lt;=( AVERAGE(SMALL(#REF!,1),SMALL(#REF!,2))),#REF!, "")</f>
        <v>#REF!</v>
      </c>
      <c r="O1728" s="25" t="e">
        <f>AVERAGE(SMALL(#REF!,1),SMALL(#REF!,2))</f>
        <v>#REF!</v>
      </c>
      <c r="P1728" s="28">
        <v>10.65</v>
      </c>
      <c r="Q1728" s="25">
        <f t="shared" si="78"/>
        <v>1.8105000000000002</v>
      </c>
      <c r="R1728" s="25">
        <f t="shared" si="79"/>
        <v>12.4605</v>
      </c>
      <c r="S1728" s="28">
        <f t="shared" si="80"/>
        <v>13.45734</v>
      </c>
      <c r="T1728" s="25" t="s">
        <v>8513</v>
      </c>
    </row>
    <row r="1729" spans="1:20" s="25" customFormat="1" ht="31.5" x14ac:dyDescent="0.25">
      <c r="A1729" s="25">
        <v>1727</v>
      </c>
      <c r="B1729" s="35" t="s">
        <v>4872</v>
      </c>
      <c r="C1729" s="35" t="s">
        <v>4871</v>
      </c>
      <c r="D1729" s="36" t="s">
        <v>1927</v>
      </c>
      <c r="E1729" s="35" t="s">
        <v>661</v>
      </c>
      <c r="F1729" s="35" t="s">
        <v>26</v>
      </c>
      <c r="G1729" s="35" t="s">
        <v>4870</v>
      </c>
      <c r="H1729" s="35" t="s">
        <v>1386</v>
      </c>
      <c r="I1729" s="35" t="s">
        <v>4869</v>
      </c>
      <c r="J1729" s="28">
        <v>3.5750500000000001</v>
      </c>
      <c r="K1729" s="25" t="s">
        <v>8486</v>
      </c>
      <c r="L1729" s="29" t="s">
        <v>8443</v>
      </c>
      <c r="M1729" s="25" t="e">
        <f>AVERAGE(SMALL(#REF!,1),SMALL(#REF!,2))</f>
        <v>#REF!</v>
      </c>
      <c r="N1729" s="25" t="e">
        <f>IF(#REF! &lt;=( AVERAGE(SMALL(#REF!,1),SMALL(#REF!,2))),#REF!, "")</f>
        <v>#REF!</v>
      </c>
      <c r="O1729" s="25" t="e">
        <f>AVERAGE(SMALL(#REF!,1),SMALL(#REF!,2))</f>
        <v>#REF!</v>
      </c>
      <c r="P1729" s="28">
        <v>3.5750500000000001</v>
      </c>
      <c r="Q1729" s="25">
        <f t="shared" si="78"/>
        <v>0.89376250000000002</v>
      </c>
      <c r="R1729" s="25">
        <f t="shared" si="79"/>
        <v>4.4688125000000003</v>
      </c>
      <c r="S1729" s="28">
        <f t="shared" si="80"/>
        <v>4.8263175</v>
      </c>
      <c r="T1729" s="25" t="s">
        <v>8513</v>
      </c>
    </row>
    <row r="1730" spans="1:20" s="25" customFormat="1" ht="31.5" x14ac:dyDescent="0.25">
      <c r="A1730" s="25">
        <v>1728</v>
      </c>
      <c r="B1730" s="37" t="s">
        <v>4873</v>
      </c>
      <c r="C1730" s="37" t="s">
        <v>4871</v>
      </c>
      <c r="D1730" s="38" t="s">
        <v>1927</v>
      </c>
      <c r="E1730" s="37" t="s">
        <v>857</v>
      </c>
      <c r="F1730" s="37" t="s">
        <v>304</v>
      </c>
      <c r="G1730" s="37" t="s">
        <v>3897</v>
      </c>
      <c r="H1730" s="37" t="s">
        <v>1386</v>
      </c>
      <c r="I1730" s="37" t="s">
        <v>8299</v>
      </c>
      <c r="J1730" s="28">
        <v>3.9180000000000001</v>
      </c>
      <c r="K1730" s="25" t="s">
        <v>8486</v>
      </c>
      <c r="L1730" s="29" t="s">
        <v>8443</v>
      </c>
      <c r="M1730" s="25" t="e">
        <f>AVERAGE(SMALL(#REF!,1),SMALL(#REF!,2))</f>
        <v>#REF!</v>
      </c>
      <c r="N1730" s="25" t="e">
        <f>IF(#REF! &lt;=( AVERAGE(SMALL(#REF!,1),SMALL(#REF!,2))),#REF!, "")</f>
        <v>#REF!</v>
      </c>
      <c r="O1730" s="25" t="e">
        <f>AVERAGE(SMALL(#REF!,1),SMALL(#REF!,2))</f>
        <v>#REF!</v>
      </c>
      <c r="P1730" s="28">
        <v>3.9180000000000001</v>
      </c>
      <c r="Q1730" s="25">
        <f t="shared" si="78"/>
        <v>0.97950000000000004</v>
      </c>
      <c r="R1730" s="25">
        <f t="shared" si="79"/>
        <v>4.8975</v>
      </c>
      <c r="S1730" s="28">
        <f t="shared" si="80"/>
        <v>5.2892999999999999</v>
      </c>
      <c r="T1730" s="25" t="s">
        <v>8513</v>
      </c>
    </row>
    <row r="1731" spans="1:20" s="25" customFormat="1" ht="47.25" x14ac:dyDescent="0.25">
      <c r="A1731" s="25">
        <v>1729</v>
      </c>
      <c r="B1731" s="26" t="s">
        <v>5099</v>
      </c>
      <c r="C1731" s="26" t="s">
        <v>425</v>
      </c>
      <c r="D1731" s="27" t="s">
        <v>427</v>
      </c>
      <c r="E1731" s="26" t="s">
        <v>426</v>
      </c>
      <c r="F1731" s="26" t="s">
        <v>171</v>
      </c>
      <c r="G1731" s="26" t="s">
        <v>5098</v>
      </c>
      <c r="H1731" s="26" t="s">
        <v>1386</v>
      </c>
      <c r="I1731" s="26" t="s">
        <v>5097</v>
      </c>
      <c r="J1731" s="28">
        <v>12</v>
      </c>
      <c r="K1731" s="25" t="s">
        <v>8472</v>
      </c>
      <c r="L1731" s="29" t="s">
        <v>8444</v>
      </c>
      <c r="M1731" s="25" t="e">
        <f>AVERAGE(SMALL(#REF!,1),SMALL(#REF!,2))</f>
        <v>#REF!</v>
      </c>
      <c r="N1731" s="25" t="e">
        <f>IF(#REF! &lt;=( AVERAGE(SMALL(#REF!,1),SMALL(#REF!,2))),#REF!, "")</f>
        <v>#REF!</v>
      </c>
      <c r="O1731" s="25" t="e">
        <f>AVERAGE(SMALL(#REF!,1),SMALL(#REF!,2))</f>
        <v>#REF!</v>
      </c>
      <c r="P1731" s="28">
        <v>12</v>
      </c>
      <c r="Q1731" s="25">
        <f t="shared" ref="Q1731:Q1794" si="81">IF(AND(J1731&gt;0,J1731&lt;=10),J1731*0.25,IF(AND(J1731&gt;10,J1731&lt;=50),J1731*0.17,IF(AND(J1731&gt;10,J1731&lt;=100),J1731*0.12,IF(J1731&gt;100,J1731*0.1))))</f>
        <v>2.04</v>
      </c>
      <c r="R1731" s="25">
        <f t="shared" ref="R1731:R1794" si="82">Q1731+J1731</f>
        <v>14.04</v>
      </c>
      <c r="S1731" s="28">
        <f t="shared" ref="S1731:S1794" si="83">R1731+R1731*0.08</f>
        <v>15.1632</v>
      </c>
    </row>
    <row r="1732" spans="1:20" s="25" customFormat="1" ht="47.25" x14ac:dyDescent="0.25">
      <c r="A1732" s="25">
        <v>1730</v>
      </c>
      <c r="B1732" s="35" t="s">
        <v>7191</v>
      </c>
      <c r="C1732" s="35" t="s">
        <v>7190</v>
      </c>
      <c r="D1732" s="36" t="s">
        <v>721</v>
      </c>
      <c r="E1732" s="35" t="s">
        <v>751</v>
      </c>
      <c r="F1732" s="35" t="s">
        <v>171</v>
      </c>
      <c r="G1732" s="35" t="s">
        <v>7193</v>
      </c>
      <c r="H1732" s="35" t="s">
        <v>1386</v>
      </c>
      <c r="I1732" s="35" t="s">
        <v>7192</v>
      </c>
      <c r="J1732" s="28">
        <v>19.61</v>
      </c>
      <c r="K1732" s="25" t="s">
        <v>8477</v>
      </c>
      <c r="L1732" s="29" t="s">
        <v>8475</v>
      </c>
      <c r="M1732" s="25" t="e">
        <f>AVERAGE(SMALL(#REF!,1),SMALL(#REF!,2))</f>
        <v>#REF!</v>
      </c>
      <c r="N1732" s="25" t="e">
        <f>IF(#REF! &lt;=( AVERAGE(SMALL(#REF!,1),SMALL(#REF!,2))),#REF!, "")</f>
        <v>#REF!</v>
      </c>
      <c r="O1732" s="25" t="e">
        <f>AVERAGE(SMALL(#REF!,1),SMALL(#REF!,2))</f>
        <v>#REF!</v>
      </c>
      <c r="P1732" s="28">
        <v>19.61</v>
      </c>
      <c r="Q1732" s="25">
        <f t="shared" si="81"/>
        <v>3.3337000000000003</v>
      </c>
      <c r="R1732" s="25">
        <f t="shared" si="82"/>
        <v>22.9437</v>
      </c>
      <c r="S1732" s="28">
        <f t="shared" si="83"/>
        <v>24.779195999999999</v>
      </c>
      <c r="T1732" s="25" t="s">
        <v>8513</v>
      </c>
    </row>
    <row r="1733" spans="1:20" s="25" customFormat="1" ht="31.5" x14ac:dyDescent="0.25">
      <c r="A1733" s="25">
        <v>1731</v>
      </c>
      <c r="B1733" s="35" t="s">
        <v>7191</v>
      </c>
      <c r="C1733" s="35" t="s">
        <v>7190</v>
      </c>
      <c r="D1733" s="36" t="s">
        <v>721</v>
      </c>
      <c r="E1733" s="35" t="s">
        <v>719</v>
      </c>
      <c r="F1733" s="35" t="s">
        <v>171</v>
      </c>
      <c r="G1733" s="35" t="s">
        <v>7189</v>
      </c>
      <c r="H1733" s="35" t="s">
        <v>1386</v>
      </c>
      <c r="I1733" s="35" t="s">
        <v>7188</v>
      </c>
      <c r="J1733" s="28">
        <v>19.61</v>
      </c>
      <c r="K1733" s="25" t="s">
        <v>8477</v>
      </c>
      <c r="L1733" s="29" t="s">
        <v>8475</v>
      </c>
      <c r="M1733" s="25" t="e">
        <f>AVERAGE(SMALL(#REF!,1),SMALL(#REF!,2))</f>
        <v>#REF!</v>
      </c>
      <c r="N1733" s="25" t="e">
        <f>IF(#REF! &lt;=( AVERAGE(SMALL(#REF!,1),SMALL(#REF!,2))),#REF!, "")</f>
        <v>#REF!</v>
      </c>
      <c r="O1733" s="25" t="e">
        <f>AVERAGE(SMALL(#REF!,1),SMALL(#REF!,2))</f>
        <v>#REF!</v>
      </c>
      <c r="P1733" s="28">
        <v>19.61</v>
      </c>
      <c r="Q1733" s="25">
        <f t="shared" si="81"/>
        <v>3.3337000000000003</v>
      </c>
      <c r="R1733" s="25">
        <f t="shared" si="82"/>
        <v>22.9437</v>
      </c>
      <c r="S1733" s="28">
        <f t="shared" si="83"/>
        <v>24.779195999999999</v>
      </c>
      <c r="T1733" s="25" t="s">
        <v>8513</v>
      </c>
    </row>
    <row r="1734" spans="1:20" s="25" customFormat="1" ht="47.25" x14ac:dyDescent="0.25">
      <c r="A1734" s="25">
        <v>1732</v>
      </c>
      <c r="B1734" s="35" t="s">
        <v>1381</v>
      </c>
      <c r="C1734" s="35" t="s">
        <v>1382</v>
      </c>
      <c r="D1734" s="36" t="s">
        <v>1385</v>
      </c>
      <c r="E1734" s="35" t="s">
        <v>1383</v>
      </c>
      <c r="F1734" s="35" t="s">
        <v>171</v>
      </c>
      <c r="G1734" s="35" t="s">
        <v>1384</v>
      </c>
      <c r="H1734" s="35" t="s">
        <v>1386</v>
      </c>
      <c r="I1734" s="35" t="s">
        <v>1387</v>
      </c>
      <c r="J1734" s="28">
        <v>38.770000000000003</v>
      </c>
      <c r="K1734" s="25" t="s">
        <v>8486</v>
      </c>
      <c r="L1734" s="29" t="s">
        <v>8443</v>
      </c>
      <c r="M1734" s="25" t="e">
        <f>AVERAGE(SMALL(#REF!,1),SMALL(#REF!,2))</f>
        <v>#REF!</v>
      </c>
      <c r="N1734" s="25" t="e">
        <f>IF(#REF! &lt;=( AVERAGE(SMALL(#REF!,1),SMALL(#REF!,2))),#REF!, "")</f>
        <v>#REF!</v>
      </c>
      <c r="O1734" s="25" t="e">
        <f>AVERAGE(SMALL(#REF!,1),SMALL(#REF!,2))</f>
        <v>#REF!</v>
      </c>
      <c r="P1734" s="28">
        <v>38.770000000000003</v>
      </c>
      <c r="Q1734" s="25">
        <f t="shared" si="81"/>
        <v>6.5909000000000013</v>
      </c>
      <c r="R1734" s="25">
        <f t="shared" si="82"/>
        <v>45.360900000000001</v>
      </c>
      <c r="S1734" s="28">
        <f t="shared" si="83"/>
        <v>48.989772000000002</v>
      </c>
      <c r="T1734" s="25" t="s">
        <v>8513</v>
      </c>
    </row>
    <row r="1735" spans="1:20" s="25" customFormat="1" ht="47.25" x14ac:dyDescent="0.25">
      <c r="A1735" s="25">
        <v>1733</v>
      </c>
      <c r="B1735" s="35" t="s">
        <v>1381</v>
      </c>
      <c r="C1735" s="35" t="s">
        <v>1382</v>
      </c>
      <c r="D1735" s="36" t="s">
        <v>1385</v>
      </c>
      <c r="E1735" s="35" t="s">
        <v>1388</v>
      </c>
      <c r="F1735" s="35" t="s">
        <v>171</v>
      </c>
      <c r="G1735" s="35" t="s">
        <v>1389</v>
      </c>
      <c r="H1735" s="35" t="s">
        <v>1386</v>
      </c>
      <c r="I1735" s="35" t="s">
        <v>1390</v>
      </c>
      <c r="J1735" s="28">
        <v>38.770000000000003</v>
      </c>
      <c r="K1735" s="25" t="s">
        <v>8486</v>
      </c>
      <c r="L1735" s="29" t="s">
        <v>8443</v>
      </c>
      <c r="M1735" s="25" t="e">
        <f>AVERAGE(SMALL(#REF!,1),SMALL(#REF!,2))</f>
        <v>#REF!</v>
      </c>
      <c r="N1735" s="25" t="e">
        <f>IF(#REF! &lt;=( AVERAGE(SMALL(#REF!,1),SMALL(#REF!,2))),#REF!, "")</f>
        <v>#REF!</v>
      </c>
      <c r="O1735" s="25" t="e">
        <f>AVERAGE(SMALL(#REF!,1),SMALL(#REF!,2))</f>
        <v>#REF!</v>
      </c>
      <c r="P1735" s="28">
        <v>38.770000000000003</v>
      </c>
      <c r="Q1735" s="25">
        <f t="shared" si="81"/>
        <v>6.5909000000000013</v>
      </c>
      <c r="R1735" s="25">
        <f t="shared" si="82"/>
        <v>45.360900000000001</v>
      </c>
      <c r="S1735" s="28">
        <f t="shared" si="83"/>
        <v>48.989772000000002</v>
      </c>
      <c r="T1735" s="25" t="s">
        <v>8513</v>
      </c>
    </row>
    <row r="1736" spans="1:20" s="25" customFormat="1" ht="47.25" x14ac:dyDescent="0.25">
      <c r="A1736" s="25">
        <v>1734</v>
      </c>
      <c r="B1736" s="35" t="s">
        <v>1381</v>
      </c>
      <c r="C1736" s="35" t="s">
        <v>1382</v>
      </c>
      <c r="D1736" s="36" t="s">
        <v>1385</v>
      </c>
      <c r="E1736" s="35" t="s">
        <v>1391</v>
      </c>
      <c r="F1736" s="35" t="s">
        <v>171</v>
      </c>
      <c r="G1736" s="35" t="s">
        <v>1389</v>
      </c>
      <c r="H1736" s="35" t="s">
        <v>1386</v>
      </c>
      <c r="I1736" s="35" t="s">
        <v>1392</v>
      </c>
      <c r="J1736" s="28">
        <v>38.75</v>
      </c>
      <c r="K1736" s="25" t="s">
        <v>8486</v>
      </c>
      <c r="L1736" s="29" t="s">
        <v>8443</v>
      </c>
      <c r="M1736" s="25" t="e">
        <f>AVERAGE(SMALL(#REF!,1),SMALL(#REF!,2))</f>
        <v>#REF!</v>
      </c>
      <c r="N1736" s="25" t="e">
        <f>IF(#REF! &lt;=( AVERAGE(SMALL(#REF!,1),SMALL(#REF!,2))),#REF!, "")</f>
        <v>#REF!</v>
      </c>
      <c r="O1736" s="25" t="e">
        <f>AVERAGE(SMALL(#REF!,1),SMALL(#REF!,2))</f>
        <v>#REF!</v>
      </c>
      <c r="P1736" s="28">
        <v>38.75</v>
      </c>
      <c r="Q1736" s="25">
        <f t="shared" si="81"/>
        <v>6.5875000000000004</v>
      </c>
      <c r="R1736" s="25">
        <f t="shared" si="82"/>
        <v>45.337499999999999</v>
      </c>
      <c r="S1736" s="28">
        <f t="shared" si="83"/>
        <v>48.964500000000001</v>
      </c>
      <c r="T1736" s="25" t="s">
        <v>8513</v>
      </c>
    </row>
    <row r="1737" spans="1:20" s="25" customFormat="1" ht="47.25" x14ac:dyDescent="0.25">
      <c r="A1737" s="25">
        <v>1735</v>
      </c>
      <c r="B1737" s="35" t="s">
        <v>1393</v>
      </c>
      <c r="C1737" s="35" t="s">
        <v>1394</v>
      </c>
      <c r="D1737" s="36" t="s">
        <v>1397</v>
      </c>
      <c r="E1737" s="35" t="s">
        <v>1395</v>
      </c>
      <c r="F1737" s="35" t="s">
        <v>171</v>
      </c>
      <c r="G1737" s="35" t="s">
        <v>1396</v>
      </c>
      <c r="H1737" s="35" t="s">
        <v>1386</v>
      </c>
      <c r="I1737" s="35" t="s">
        <v>1398</v>
      </c>
      <c r="J1737" s="28">
        <v>64.25</v>
      </c>
      <c r="K1737" s="25" t="s">
        <v>8486</v>
      </c>
      <c r="L1737" s="29" t="s">
        <v>8443</v>
      </c>
      <c r="M1737" s="25" t="e">
        <f>AVERAGE(SMALL(#REF!,1),SMALL(#REF!,2))</f>
        <v>#REF!</v>
      </c>
      <c r="N1737" s="25" t="e">
        <f>IF(#REF! &lt;=( AVERAGE(SMALL(#REF!,1),SMALL(#REF!,2))),#REF!, "")</f>
        <v>#REF!</v>
      </c>
      <c r="O1737" s="25" t="e">
        <f>AVERAGE(SMALL(#REF!,1),SMALL(#REF!,2))</f>
        <v>#REF!</v>
      </c>
      <c r="P1737" s="28">
        <v>64.25</v>
      </c>
      <c r="Q1737" s="25">
        <f t="shared" si="81"/>
        <v>7.71</v>
      </c>
      <c r="R1737" s="25">
        <f t="shared" si="82"/>
        <v>71.959999999999994</v>
      </c>
      <c r="S1737" s="28">
        <f t="shared" si="83"/>
        <v>77.716799999999992</v>
      </c>
      <c r="T1737" s="25" t="s">
        <v>8513</v>
      </c>
    </row>
    <row r="1738" spans="1:20" s="25" customFormat="1" ht="47.25" x14ac:dyDescent="0.25">
      <c r="A1738" s="25">
        <v>1736</v>
      </c>
      <c r="B1738" s="35" t="s">
        <v>6844</v>
      </c>
      <c r="C1738" s="35" t="s">
        <v>6843</v>
      </c>
      <c r="D1738" s="36" t="s">
        <v>6841</v>
      </c>
      <c r="E1738" s="35" t="s">
        <v>413</v>
      </c>
      <c r="F1738" s="35" t="s">
        <v>171</v>
      </c>
      <c r="G1738" s="35" t="s">
        <v>6842</v>
      </c>
      <c r="H1738" s="35" t="s">
        <v>1386</v>
      </c>
      <c r="I1738" s="35" t="s">
        <v>6840</v>
      </c>
      <c r="J1738" s="28">
        <v>43.0608</v>
      </c>
      <c r="K1738" s="25" t="s">
        <v>8486</v>
      </c>
      <c r="L1738" s="29" t="s">
        <v>8443</v>
      </c>
      <c r="M1738" s="25" t="e">
        <f>AVERAGE(SMALL(#REF!,1),SMALL(#REF!,2))</f>
        <v>#REF!</v>
      </c>
      <c r="N1738" s="25" t="e">
        <f>IF(#REF! &lt;=( AVERAGE(SMALL(#REF!,1),SMALL(#REF!,2))),#REF!, "")</f>
        <v>#REF!</v>
      </c>
      <c r="O1738" s="25" t="e">
        <f>AVERAGE(SMALL(#REF!,1),SMALL(#REF!,2))</f>
        <v>#REF!</v>
      </c>
      <c r="P1738" s="28">
        <v>43.0608</v>
      </c>
      <c r="Q1738" s="25">
        <f t="shared" si="81"/>
        <v>7.3203360000000002</v>
      </c>
      <c r="R1738" s="25">
        <f t="shared" si="82"/>
        <v>50.381135999999998</v>
      </c>
      <c r="S1738" s="28">
        <f t="shared" si="83"/>
        <v>54.41162688</v>
      </c>
      <c r="T1738" s="25" t="s">
        <v>8513</v>
      </c>
    </row>
    <row r="1739" spans="1:20" s="25" customFormat="1" ht="31.5" x14ac:dyDescent="0.25">
      <c r="A1739" s="25">
        <v>1737</v>
      </c>
      <c r="B1739" s="35" t="s">
        <v>4286</v>
      </c>
      <c r="C1739" s="35" t="s">
        <v>1115</v>
      </c>
      <c r="D1739" s="36" t="s">
        <v>769</v>
      </c>
      <c r="E1739" s="35" t="s">
        <v>3132</v>
      </c>
      <c r="F1739" s="35" t="s">
        <v>2350</v>
      </c>
      <c r="G1739" s="35" t="s">
        <v>4285</v>
      </c>
      <c r="H1739" s="35" t="s">
        <v>1386</v>
      </c>
      <c r="I1739" s="35" t="s">
        <v>4284</v>
      </c>
      <c r="J1739" s="28">
        <v>2.0665</v>
      </c>
      <c r="K1739" s="25" t="s">
        <v>8486</v>
      </c>
      <c r="L1739" s="29" t="s">
        <v>8443</v>
      </c>
      <c r="M1739" s="25" t="e">
        <f>AVERAGE(SMALL(#REF!,1),SMALL(#REF!,2))</f>
        <v>#REF!</v>
      </c>
      <c r="N1739" s="25" t="e">
        <f>IF(#REF! &lt;=( AVERAGE(SMALL(#REF!,1),SMALL(#REF!,2))),#REF!, "")</f>
        <v>#REF!</v>
      </c>
      <c r="O1739" s="25" t="e">
        <f>AVERAGE(SMALL(#REF!,1),SMALL(#REF!,2))</f>
        <v>#REF!</v>
      </c>
      <c r="P1739" s="28">
        <v>2.0665</v>
      </c>
      <c r="Q1739" s="25">
        <f t="shared" si="81"/>
        <v>0.516625</v>
      </c>
      <c r="R1739" s="25">
        <f t="shared" si="82"/>
        <v>2.5831249999999999</v>
      </c>
      <c r="S1739" s="28">
        <f t="shared" si="83"/>
        <v>2.7897749999999997</v>
      </c>
      <c r="T1739" s="25" t="s">
        <v>8513</v>
      </c>
    </row>
    <row r="1740" spans="1:20" s="25" customFormat="1" ht="31.5" x14ac:dyDescent="0.25">
      <c r="A1740" s="25">
        <v>1738</v>
      </c>
      <c r="B1740" s="35" t="s">
        <v>4283</v>
      </c>
      <c r="C1740" s="35" t="s">
        <v>765</v>
      </c>
      <c r="D1740" s="36" t="s">
        <v>769</v>
      </c>
      <c r="E1740" s="35" t="s">
        <v>766</v>
      </c>
      <c r="F1740" s="35" t="s">
        <v>790</v>
      </c>
      <c r="G1740" s="35" t="s">
        <v>4282</v>
      </c>
      <c r="H1740" s="35" t="s">
        <v>1386</v>
      </c>
      <c r="I1740" s="35" t="s">
        <v>4281</v>
      </c>
      <c r="J1740" s="28">
        <v>1.4930000000000001</v>
      </c>
      <c r="K1740" s="25" t="s">
        <v>8486</v>
      </c>
      <c r="L1740" s="29" t="s">
        <v>8443</v>
      </c>
      <c r="M1740" s="25" t="e">
        <f>AVERAGE(SMALL(#REF!,1),SMALL(#REF!,2))</f>
        <v>#REF!</v>
      </c>
      <c r="N1740" s="25" t="e">
        <f>IF(#REF! &lt;=( AVERAGE(SMALL(#REF!,1),SMALL(#REF!,2))),#REF!, "")</f>
        <v>#REF!</v>
      </c>
      <c r="O1740" s="25" t="e">
        <f>AVERAGE(SMALL(#REF!,1),SMALL(#REF!,2))</f>
        <v>#REF!</v>
      </c>
      <c r="P1740" s="28">
        <v>1.4930000000000001</v>
      </c>
      <c r="Q1740" s="25">
        <f t="shared" si="81"/>
        <v>0.37325000000000003</v>
      </c>
      <c r="R1740" s="25">
        <f t="shared" si="82"/>
        <v>1.8662500000000002</v>
      </c>
      <c r="S1740" s="28">
        <f t="shared" si="83"/>
        <v>2.0155500000000002</v>
      </c>
      <c r="T1740" s="25" t="s">
        <v>8513</v>
      </c>
    </row>
    <row r="1741" spans="1:20" s="25" customFormat="1" ht="31.5" x14ac:dyDescent="0.25">
      <c r="A1741" s="25">
        <v>1739</v>
      </c>
      <c r="B1741" s="35" t="s">
        <v>4264</v>
      </c>
      <c r="C1741" s="35" t="s">
        <v>1115</v>
      </c>
      <c r="D1741" s="36" t="s">
        <v>1588</v>
      </c>
      <c r="E1741" s="35" t="s">
        <v>419</v>
      </c>
      <c r="F1741" s="35" t="s">
        <v>2350</v>
      </c>
      <c r="G1741" s="35" t="s">
        <v>4263</v>
      </c>
      <c r="H1741" s="35" t="s">
        <v>1386</v>
      </c>
      <c r="I1741" s="35" t="s">
        <v>4262</v>
      </c>
      <c r="J1741" s="28">
        <v>1.3975</v>
      </c>
      <c r="K1741" s="25" t="s">
        <v>8486</v>
      </c>
      <c r="L1741" s="29" t="s">
        <v>8443</v>
      </c>
      <c r="M1741" s="25" t="e">
        <f>AVERAGE(SMALL(#REF!,1),SMALL(#REF!,2))</f>
        <v>#REF!</v>
      </c>
      <c r="N1741" s="25" t="e">
        <f>IF(#REF! &lt;=( AVERAGE(SMALL(#REF!,1),SMALL(#REF!,2))),#REF!, "")</f>
        <v>#REF!</v>
      </c>
      <c r="O1741" s="25" t="e">
        <f>AVERAGE(SMALL(#REF!,1),SMALL(#REF!,2))</f>
        <v>#REF!</v>
      </c>
      <c r="P1741" s="28">
        <v>1.3975</v>
      </c>
      <c r="Q1741" s="25">
        <f t="shared" si="81"/>
        <v>0.34937499999999999</v>
      </c>
      <c r="R1741" s="25">
        <f t="shared" si="82"/>
        <v>1.746875</v>
      </c>
      <c r="S1741" s="28">
        <f t="shared" si="83"/>
        <v>1.886625</v>
      </c>
      <c r="T1741" s="25" t="s">
        <v>8513</v>
      </c>
    </row>
    <row r="1742" spans="1:20" s="25" customFormat="1" ht="31.5" x14ac:dyDescent="0.25">
      <c r="A1742" s="25">
        <v>1740</v>
      </c>
      <c r="B1742" s="35" t="s">
        <v>4269</v>
      </c>
      <c r="C1742" s="35" t="s">
        <v>4268</v>
      </c>
      <c r="D1742" s="36" t="s">
        <v>1952</v>
      </c>
      <c r="E1742" s="35" t="s">
        <v>4267</v>
      </c>
      <c r="F1742" s="35" t="s">
        <v>783</v>
      </c>
      <c r="G1742" s="35" t="s">
        <v>4266</v>
      </c>
      <c r="H1742" s="35" t="s">
        <v>1386</v>
      </c>
      <c r="I1742" s="35" t="s">
        <v>4265</v>
      </c>
      <c r="J1742" s="28">
        <v>2.6239699999999999</v>
      </c>
      <c r="K1742" s="25" t="s">
        <v>8474</v>
      </c>
      <c r="L1742" s="29" t="s">
        <v>8476</v>
      </c>
      <c r="M1742" s="25" t="e">
        <f>AVERAGE(SMALL(#REF!,1),SMALL(#REF!,2))</f>
        <v>#REF!</v>
      </c>
      <c r="N1742" s="25" t="e">
        <f>IF(#REF! &lt;=( AVERAGE(SMALL(#REF!,1),SMALL(#REF!,2))),#REF!, "")</f>
        <v>#REF!</v>
      </c>
      <c r="O1742" s="25" t="e">
        <f>AVERAGE(SMALL(#REF!,1),SMALL(#REF!,2))</f>
        <v>#REF!</v>
      </c>
      <c r="P1742" s="28">
        <v>2.6239699999999999</v>
      </c>
      <c r="Q1742" s="25">
        <f t="shared" si="81"/>
        <v>0.65599249999999998</v>
      </c>
      <c r="R1742" s="25">
        <f t="shared" si="82"/>
        <v>3.2799624999999999</v>
      </c>
      <c r="S1742" s="28">
        <f t="shared" si="83"/>
        <v>3.5423594999999999</v>
      </c>
      <c r="T1742" s="25" t="s">
        <v>8513</v>
      </c>
    </row>
    <row r="1743" spans="1:20" s="25" customFormat="1" ht="31.5" x14ac:dyDescent="0.25">
      <c r="A1743" s="25">
        <v>1741</v>
      </c>
      <c r="B1743" s="37" t="s">
        <v>8301</v>
      </c>
      <c r="C1743" s="37" t="s">
        <v>8302</v>
      </c>
      <c r="D1743" s="38" t="s">
        <v>7423</v>
      </c>
      <c r="E1743" s="37" t="s">
        <v>8303</v>
      </c>
      <c r="F1743" s="37" t="s">
        <v>790</v>
      </c>
      <c r="G1743" s="37" t="s">
        <v>8304</v>
      </c>
      <c r="H1743" s="37" t="s">
        <v>1386</v>
      </c>
      <c r="I1743" s="37" t="s">
        <v>8305</v>
      </c>
      <c r="J1743" s="28">
        <v>5.9165000000000001</v>
      </c>
      <c r="K1743" s="25" t="s">
        <v>8486</v>
      </c>
      <c r="L1743" s="29" t="s">
        <v>8443</v>
      </c>
      <c r="M1743" s="25" t="e">
        <f>AVERAGE(SMALL(#REF!,1),SMALL(#REF!,2))</f>
        <v>#REF!</v>
      </c>
      <c r="N1743" s="25" t="e">
        <f>IF(#REF! &lt;=( AVERAGE(SMALL(#REF!,1),SMALL(#REF!,2))),#REF!, "")</f>
        <v>#REF!</v>
      </c>
      <c r="O1743" s="25" t="e">
        <f>AVERAGE(SMALL(#REF!,1),SMALL(#REF!,2))</f>
        <v>#REF!</v>
      </c>
      <c r="P1743" s="28">
        <v>5.9165000000000001</v>
      </c>
      <c r="Q1743" s="25">
        <f t="shared" si="81"/>
        <v>1.479125</v>
      </c>
      <c r="R1743" s="25">
        <f t="shared" si="82"/>
        <v>7.3956249999999999</v>
      </c>
      <c r="S1743" s="28">
        <f t="shared" si="83"/>
        <v>7.9872750000000003</v>
      </c>
      <c r="T1743" s="25" t="s">
        <v>8513</v>
      </c>
    </row>
    <row r="1744" spans="1:20" s="25" customFormat="1" ht="31.5" x14ac:dyDescent="0.25">
      <c r="A1744" s="25">
        <v>1742</v>
      </c>
      <c r="B1744" s="37" t="s">
        <v>8294</v>
      </c>
      <c r="C1744" s="37" t="s">
        <v>8295</v>
      </c>
      <c r="D1744" s="37" t="s">
        <v>8296</v>
      </c>
      <c r="E1744" s="37" t="s">
        <v>8297</v>
      </c>
      <c r="F1744" s="37" t="s">
        <v>2350</v>
      </c>
      <c r="G1744" s="38" t="s">
        <v>3784</v>
      </c>
      <c r="H1744" s="37" t="s">
        <v>8283</v>
      </c>
      <c r="I1744" s="37" t="s">
        <v>8298</v>
      </c>
      <c r="J1744" s="28">
        <v>8.81</v>
      </c>
      <c r="K1744" s="25" t="s">
        <v>8474</v>
      </c>
      <c r="L1744" s="29" t="s">
        <v>8476</v>
      </c>
      <c r="M1744" s="25" t="e">
        <f>AVERAGE(SMALL(#REF!,1),SMALL(#REF!,2))</f>
        <v>#REF!</v>
      </c>
      <c r="N1744" s="25" t="e">
        <f>IF(#REF! &lt;=( AVERAGE(SMALL(#REF!,1),SMALL(#REF!,2))),#REF!, "")</f>
        <v>#REF!</v>
      </c>
      <c r="O1744" s="25" t="e">
        <f>AVERAGE(SMALL(#REF!,1),SMALL(#REF!,2))</f>
        <v>#REF!</v>
      </c>
      <c r="P1744" s="28">
        <v>8.81</v>
      </c>
      <c r="Q1744" s="25">
        <f t="shared" si="81"/>
        <v>2.2025000000000001</v>
      </c>
      <c r="R1744" s="25">
        <f t="shared" si="82"/>
        <v>11.012500000000001</v>
      </c>
      <c r="S1744" s="28">
        <f t="shared" si="83"/>
        <v>11.893500000000001</v>
      </c>
      <c r="T1744" s="25" t="s">
        <v>8513</v>
      </c>
    </row>
    <row r="1745" spans="1:20" s="25" customFormat="1" ht="31.5" x14ac:dyDescent="0.25">
      <c r="A1745" s="25">
        <v>1743</v>
      </c>
      <c r="B1745" s="37" t="s">
        <v>8279</v>
      </c>
      <c r="C1745" s="37" t="s">
        <v>8280</v>
      </c>
      <c r="D1745" s="38" t="s">
        <v>8281</v>
      </c>
      <c r="E1745" s="37" t="s">
        <v>3567</v>
      </c>
      <c r="F1745" s="37" t="s">
        <v>430</v>
      </c>
      <c r="G1745" s="37" t="s">
        <v>8282</v>
      </c>
      <c r="H1745" s="37" t="s">
        <v>8283</v>
      </c>
      <c r="I1745" s="37" t="s">
        <v>8284</v>
      </c>
      <c r="J1745" s="28">
        <v>569.21</v>
      </c>
      <c r="K1745" s="25" t="s">
        <v>8486</v>
      </c>
      <c r="L1745" s="29" t="s">
        <v>8443</v>
      </c>
      <c r="M1745" s="25" t="e">
        <f>AVERAGE(SMALL(#REF!,1),SMALL(#REF!,2))</f>
        <v>#REF!</v>
      </c>
      <c r="N1745" s="25" t="e">
        <f>IF(#REF! &lt;=( AVERAGE(SMALL(#REF!,1),SMALL(#REF!,2))),#REF!, "")</f>
        <v>#REF!</v>
      </c>
      <c r="O1745" s="25" t="e">
        <f>AVERAGE(SMALL(#REF!,1),SMALL(#REF!,2))</f>
        <v>#REF!</v>
      </c>
      <c r="P1745" s="28">
        <v>569.21</v>
      </c>
      <c r="Q1745" s="25">
        <f t="shared" si="81"/>
        <v>56.921000000000006</v>
      </c>
      <c r="R1745" s="25">
        <f t="shared" si="82"/>
        <v>626.13100000000009</v>
      </c>
      <c r="S1745" s="28">
        <f t="shared" si="83"/>
        <v>676.22148000000004</v>
      </c>
      <c r="T1745" s="25" t="s">
        <v>8513</v>
      </c>
    </row>
    <row r="1746" spans="1:20" s="25" customFormat="1" ht="31.5" x14ac:dyDescent="0.25">
      <c r="A1746" s="25">
        <v>1744</v>
      </c>
      <c r="B1746" s="37" t="s">
        <v>8285</v>
      </c>
      <c r="C1746" s="37" t="s">
        <v>8286</v>
      </c>
      <c r="D1746" s="37" t="s">
        <v>3750</v>
      </c>
      <c r="E1746" s="37" t="s">
        <v>8287</v>
      </c>
      <c r="F1746" s="37" t="s">
        <v>8288</v>
      </c>
      <c r="G1746" s="38" t="s">
        <v>8289</v>
      </c>
      <c r="H1746" s="37" t="s">
        <v>8290</v>
      </c>
      <c r="I1746" s="37" t="s">
        <v>8291</v>
      </c>
      <c r="J1746" s="28">
        <v>23.694500000000001</v>
      </c>
      <c r="K1746" s="25" t="s">
        <v>8486</v>
      </c>
      <c r="L1746" s="29" t="s">
        <v>8443</v>
      </c>
      <c r="M1746" s="25" t="e">
        <f>AVERAGE(SMALL(#REF!,1),SMALL(#REF!,2))</f>
        <v>#REF!</v>
      </c>
      <c r="N1746" s="25" t="e">
        <f>IF(#REF! &lt;=( AVERAGE(SMALL(#REF!,1),SMALL(#REF!,2))),#REF!, "")</f>
        <v>#REF!</v>
      </c>
      <c r="O1746" s="25" t="e">
        <f>AVERAGE(SMALL(#REF!,1),SMALL(#REF!,2))</f>
        <v>#REF!</v>
      </c>
      <c r="P1746" s="28">
        <v>23.694500000000001</v>
      </c>
      <c r="Q1746" s="25">
        <f t="shared" si="81"/>
        <v>4.0280650000000007</v>
      </c>
      <c r="R1746" s="25">
        <f t="shared" si="82"/>
        <v>27.722565000000003</v>
      </c>
      <c r="S1746" s="28">
        <f t="shared" si="83"/>
        <v>29.940370200000004</v>
      </c>
      <c r="T1746" s="25" t="s">
        <v>8513</v>
      </c>
    </row>
    <row r="1747" spans="1:20" s="25" customFormat="1" ht="31.5" x14ac:dyDescent="0.25">
      <c r="A1747" s="25">
        <v>1745</v>
      </c>
      <c r="B1747" s="37" t="s">
        <v>8285</v>
      </c>
      <c r="C1747" s="37" t="s">
        <v>8286</v>
      </c>
      <c r="D1747" s="37" t="s">
        <v>3750</v>
      </c>
      <c r="E1747" s="37" t="s">
        <v>8292</v>
      </c>
      <c r="F1747" s="37" t="s">
        <v>8288</v>
      </c>
      <c r="G1747" s="38" t="s">
        <v>8289</v>
      </c>
      <c r="H1747" s="37" t="s">
        <v>8290</v>
      </c>
      <c r="I1747" s="37" t="s">
        <v>8293</v>
      </c>
      <c r="J1747" s="28">
        <v>12.26</v>
      </c>
      <c r="K1747" s="25" t="s">
        <v>8486</v>
      </c>
      <c r="L1747" s="29" t="s">
        <v>8443</v>
      </c>
      <c r="M1747" s="25" t="e">
        <f>AVERAGE(SMALL(#REF!,1),SMALL(#REF!,2))</f>
        <v>#REF!</v>
      </c>
      <c r="N1747" s="25" t="e">
        <f>IF(#REF! &lt;=( AVERAGE(SMALL(#REF!,1),SMALL(#REF!,2))),#REF!, "")</f>
        <v>#REF!</v>
      </c>
      <c r="O1747" s="25" t="e">
        <f>AVERAGE(SMALL(#REF!,1),SMALL(#REF!,2))</f>
        <v>#REF!</v>
      </c>
      <c r="P1747" s="28">
        <v>12.26</v>
      </c>
      <c r="Q1747" s="25">
        <f t="shared" si="81"/>
        <v>2.0842000000000001</v>
      </c>
      <c r="R1747" s="25">
        <f t="shared" si="82"/>
        <v>14.344200000000001</v>
      </c>
      <c r="S1747" s="28">
        <f t="shared" si="83"/>
        <v>15.491736000000001</v>
      </c>
      <c r="T1747" s="25" t="s">
        <v>8513</v>
      </c>
    </row>
    <row r="1748" spans="1:20" s="25" customFormat="1" x14ac:dyDescent="0.25">
      <c r="A1748" s="25">
        <v>1746</v>
      </c>
      <c r="B1748" s="37" t="s">
        <v>8267</v>
      </c>
      <c r="C1748" s="37" t="s">
        <v>8268</v>
      </c>
      <c r="D1748" s="38" t="s">
        <v>2089</v>
      </c>
      <c r="E1748" s="37" t="s">
        <v>207</v>
      </c>
      <c r="F1748" s="37" t="s">
        <v>304</v>
      </c>
      <c r="G1748" s="38" t="s">
        <v>8269</v>
      </c>
      <c r="H1748" s="37" t="s">
        <v>8270</v>
      </c>
      <c r="I1748" s="37" t="s">
        <v>8271</v>
      </c>
      <c r="J1748" s="28">
        <v>14.792</v>
      </c>
      <c r="K1748" s="25" t="s">
        <v>8472</v>
      </c>
      <c r="L1748" s="29" t="s">
        <v>8444</v>
      </c>
      <c r="M1748" s="25" t="e">
        <f>AVERAGE(SMALL(#REF!,1),SMALL(#REF!,2))</f>
        <v>#REF!</v>
      </c>
      <c r="N1748" s="25" t="e">
        <f>IF(#REF! &lt;=( AVERAGE(SMALL(#REF!,1),SMALL(#REF!,2))),#REF!, "")</f>
        <v>#REF!</v>
      </c>
      <c r="O1748" s="25" t="e">
        <f>AVERAGE(SMALL(#REF!,1),SMALL(#REF!,2))</f>
        <v>#REF!</v>
      </c>
      <c r="P1748" s="28">
        <v>14.792</v>
      </c>
      <c r="Q1748" s="25">
        <f t="shared" si="81"/>
        <v>2.51464</v>
      </c>
      <c r="R1748" s="25">
        <f t="shared" si="82"/>
        <v>17.306640000000002</v>
      </c>
      <c r="S1748" s="28">
        <f t="shared" si="83"/>
        <v>18.691171200000003</v>
      </c>
      <c r="T1748" s="25" t="s">
        <v>8513</v>
      </c>
    </row>
    <row r="1749" spans="1:20" s="25" customFormat="1" ht="47.25" x14ac:dyDescent="0.25">
      <c r="A1749" s="25">
        <v>1747</v>
      </c>
      <c r="B1749" s="37" t="s">
        <v>8306</v>
      </c>
      <c r="C1749" s="37" t="s">
        <v>8307</v>
      </c>
      <c r="D1749" s="38" t="s">
        <v>8308</v>
      </c>
      <c r="E1749" s="37" t="s">
        <v>2307</v>
      </c>
      <c r="F1749" s="37" t="s">
        <v>8309</v>
      </c>
      <c r="G1749" s="37" t="s">
        <v>8310</v>
      </c>
      <c r="H1749" s="37" t="s">
        <v>8270</v>
      </c>
      <c r="I1749" s="37" t="s">
        <v>8311</v>
      </c>
      <c r="J1749" s="28">
        <v>296.58999999999997</v>
      </c>
      <c r="K1749" s="25" t="s">
        <v>8486</v>
      </c>
      <c r="L1749" s="29" t="s">
        <v>8443</v>
      </c>
      <c r="M1749" s="25" t="e">
        <f>AVERAGE(SMALL(#REF!,1),SMALL(#REF!,2))</f>
        <v>#REF!</v>
      </c>
      <c r="N1749" s="25" t="e">
        <f>IF(#REF! &lt;=( AVERAGE(SMALL(#REF!,1),SMALL(#REF!,2))),#REF!, "")</f>
        <v>#REF!</v>
      </c>
      <c r="O1749" s="25" t="e">
        <f>AVERAGE(SMALL(#REF!,1),SMALL(#REF!,2))</f>
        <v>#REF!</v>
      </c>
      <c r="P1749" s="28">
        <v>296.58999999999997</v>
      </c>
      <c r="Q1749" s="25">
        <f t="shared" si="81"/>
        <v>29.658999999999999</v>
      </c>
      <c r="R1749" s="25">
        <f t="shared" si="82"/>
        <v>326.24899999999997</v>
      </c>
      <c r="S1749" s="28">
        <f t="shared" si="83"/>
        <v>352.34891999999996</v>
      </c>
      <c r="T1749" s="25" t="s">
        <v>8513</v>
      </c>
    </row>
    <row r="1750" spans="1:20" s="25" customFormat="1" x14ac:dyDescent="0.25">
      <c r="A1750" s="25">
        <v>1748</v>
      </c>
      <c r="B1750" s="37" t="s">
        <v>8314</v>
      </c>
      <c r="C1750" s="37" t="s">
        <v>8315</v>
      </c>
      <c r="D1750" s="38" t="s">
        <v>4106</v>
      </c>
      <c r="E1750" s="37" t="s">
        <v>2583</v>
      </c>
      <c r="F1750" s="37" t="s">
        <v>8316</v>
      </c>
      <c r="G1750" s="38" t="s">
        <v>8317</v>
      </c>
      <c r="H1750" s="37" t="s">
        <v>8270</v>
      </c>
      <c r="I1750" s="37" t="s">
        <v>8318</v>
      </c>
      <c r="J1750" s="28">
        <v>4.9649999999999999</v>
      </c>
      <c r="K1750" s="25" t="s">
        <v>8486</v>
      </c>
      <c r="L1750" s="29" t="s">
        <v>8443</v>
      </c>
      <c r="M1750" s="25" t="e">
        <f>AVERAGE(SMALL(#REF!,1),SMALL(#REF!,2))</f>
        <v>#REF!</v>
      </c>
      <c r="N1750" s="25" t="e">
        <f>IF(#REF! &lt;=( AVERAGE(SMALL(#REF!,1),SMALL(#REF!,2))),#REF!, "")</f>
        <v>#REF!</v>
      </c>
      <c r="O1750" s="25" t="e">
        <f>AVERAGE(SMALL(#REF!,1),SMALL(#REF!,2))</f>
        <v>#REF!</v>
      </c>
      <c r="P1750" s="28">
        <v>4.9649999999999999</v>
      </c>
      <c r="Q1750" s="25">
        <f t="shared" si="81"/>
        <v>1.24125</v>
      </c>
      <c r="R1750" s="25">
        <f t="shared" si="82"/>
        <v>6.2062499999999998</v>
      </c>
      <c r="S1750" s="28">
        <f t="shared" si="83"/>
        <v>6.70275</v>
      </c>
      <c r="T1750" s="25" t="s">
        <v>8513</v>
      </c>
    </row>
    <row r="1751" spans="1:20" s="25" customFormat="1" x14ac:dyDescent="0.25">
      <c r="A1751" s="25">
        <v>1749</v>
      </c>
      <c r="B1751" s="37" t="s">
        <v>8272</v>
      </c>
      <c r="C1751" s="37" t="s">
        <v>8273</v>
      </c>
      <c r="D1751" s="37" t="s">
        <v>3038</v>
      </c>
      <c r="E1751" s="37" t="s">
        <v>8274</v>
      </c>
      <c r="F1751" s="37" t="s">
        <v>8275</v>
      </c>
      <c r="G1751" s="38" t="s">
        <v>8276</v>
      </c>
      <c r="H1751" s="37" t="s">
        <v>8277</v>
      </c>
      <c r="I1751" s="37" t="s">
        <v>8278</v>
      </c>
      <c r="J1751" s="28">
        <v>850.20500000000004</v>
      </c>
      <c r="K1751" s="25" t="s">
        <v>8486</v>
      </c>
      <c r="L1751" s="29" t="s">
        <v>8443</v>
      </c>
      <c r="M1751" s="25" t="e">
        <f>AVERAGE(SMALL(#REF!,1),SMALL(#REF!,2))</f>
        <v>#REF!</v>
      </c>
      <c r="N1751" s="25" t="e">
        <f>IF(#REF! &lt;=( AVERAGE(SMALL(#REF!,1),SMALL(#REF!,2))),#REF!, "")</f>
        <v>#REF!</v>
      </c>
      <c r="O1751" s="25" t="e">
        <f>AVERAGE(SMALL(#REF!,1),SMALL(#REF!,2))</f>
        <v>#REF!</v>
      </c>
      <c r="P1751" s="28">
        <v>850.20500000000004</v>
      </c>
      <c r="Q1751" s="25">
        <f t="shared" si="81"/>
        <v>85.020500000000013</v>
      </c>
      <c r="R1751" s="25">
        <f t="shared" si="82"/>
        <v>935.22550000000001</v>
      </c>
      <c r="S1751" s="28">
        <f t="shared" si="83"/>
        <v>1010.04354</v>
      </c>
      <c r="T1751" s="25" t="s">
        <v>8513</v>
      </c>
    </row>
    <row r="1752" spans="1:20" s="25" customFormat="1" ht="47.25" x14ac:dyDescent="0.25">
      <c r="A1752" s="25">
        <v>1750</v>
      </c>
      <c r="B1752" s="35" t="s">
        <v>5722</v>
      </c>
      <c r="C1752" s="35" t="s">
        <v>5721</v>
      </c>
      <c r="D1752" s="36" t="s">
        <v>5719</v>
      </c>
      <c r="E1752" s="35" t="s">
        <v>1421</v>
      </c>
      <c r="F1752" s="35" t="s">
        <v>430</v>
      </c>
      <c r="G1752" s="35" t="s">
        <v>5720</v>
      </c>
      <c r="H1752" s="35" t="s">
        <v>1415</v>
      </c>
      <c r="I1752" s="35" t="s">
        <v>5718</v>
      </c>
      <c r="J1752" s="28">
        <v>26.6</v>
      </c>
      <c r="K1752" s="25" t="s">
        <v>8472</v>
      </c>
      <c r="L1752" s="29" t="s">
        <v>8444</v>
      </c>
      <c r="M1752" s="25" t="e">
        <f>AVERAGE(SMALL(#REF!,1),SMALL(#REF!,2))</f>
        <v>#REF!</v>
      </c>
      <c r="N1752" s="25" t="e">
        <f>IF(#REF! &lt;=( AVERAGE(SMALL(#REF!,1),SMALL(#REF!,2))),#REF!, "")</f>
        <v>#REF!</v>
      </c>
      <c r="O1752" s="25" t="e">
        <f>AVERAGE(SMALL(#REF!,1),SMALL(#REF!,2))</f>
        <v>#REF!</v>
      </c>
      <c r="P1752" s="28">
        <v>26.6</v>
      </c>
      <c r="Q1752" s="25">
        <f t="shared" si="81"/>
        <v>4.5220000000000002</v>
      </c>
      <c r="R1752" s="25">
        <f t="shared" si="82"/>
        <v>31.122</v>
      </c>
      <c r="S1752" s="28">
        <f t="shared" si="83"/>
        <v>33.611759999999997</v>
      </c>
      <c r="T1752" s="25" t="s">
        <v>8513</v>
      </c>
    </row>
    <row r="1753" spans="1:20" s="25" customFormat="1" ht="31.5" x14ac:dyDescent="0.25">
      <c r="A1753" s="25">
        <v>1751</v>
      </c>
      <c r="B1753" s="35" t="s">
        <v>5727</v>
      </c>
      <c r="C1753" s="35" t="s">
        <v>5726</v>
      </c>
      <c r="D1753" s="36" t="s">
        <v>5724</v>
      </c>
      <c r="E1753" s="35" t="s">
        <v>1421</v>
      </c>
      <c r="F1753" s="35" t="s">
        <v>696</v>
      </c>
      <c r="G1753" s="35" t="s">
        <v>5725</v>
      </c>
      <c r="H1753" s="35" t="s">
        <v>1415</v>
      </c>
      <c r="I1753" s="35" t="s">
        <v>5723</v>
      </c>
      <c r="J1753" s="28">
        <v>30.56</v>
      </c>
      <c r="K1753" s="25" t="s">
        <v>8472</v>
      </c>
      <c r="L1753" s="29" t="s">
        <v>8444</v>
      </c>
      <c r="M1753" s="25" t="e">
        <f>AVERAGE(SMALL(#REF!,1),SMALL(#REF!,2))</f>
        <v>#REF!</v>
      </c>
      <c r="N1753" s="25" t="e">
        <f>IF(#REF! &lt;=( AVERAGE(SMALL(#REF!,1),SMALL(#REF!,2))),#REF!, "")</f>
        <v>#REF!</v>
      </c>
      <c r="O1753" s="25" t="e">
        <f>AVERAGE(SMALL(#REF!,1),SMALL(#REF!,2))</f>
        <v>#REF!</v>
      </c>
      <c r="P1753" s="28">
        <v>30.56</v>
      </c>
      <c r="Q1753" s="25">
        <f t="shared" si="81"/>
        <v>5.1951999999999998</v>
      </c>
      <c r="R1753" s="25">
        <f t="shared" si="82"/>
        <v>35.755200000000002</v>
      </c>
      <c r="S1753" s="28">
        <f t="shared" si="83"/>
        <v>38.615616000000003</v>
      </c>
      <c r="T1753" s="25" t="s">
        <v>8513</v>
      </c>
    </row>
    <row r="1754" spans="1:20" s="25" customFormat="1" ht="31.5" x14ac:dyDescent="0.25">
      <c r="A1754" s="25">
        <v>1752</v>
      </c>
      <c r="B1754" s="35" t="s">
        <v>1419</v>
      </c>
      <c r="C1754" s="35" t="s">
        <v>1420</v>
      </c>
      <c r="D1754" s="36" t="s">
        <v>1423</v>
      </c>
      <c r="E1754" s="35" t="s">
        <v>1421</v>
      </c>
      <c r="F1754" s="35" t="s">
        <v>430</v>
      </c>
      <c r="G1754" s="35" t="s">
        <v>1422</v>
      </c>
      <c r="H1754" s="35" t="s">
        <v>1415</v>
      </c>
      <c r="I1754" s="35" t="s">
        <v>1424</v>
      </c>
      <c r="J1754" s="28">
        <v>51.27</v>
      </c>
      <c r="K1754" s="25" t="s">
        <v>8472</v>
      </c>
      <c r="L1754" s="29" t="s">
        <v>8444</v>
      </c>
      <c r="M1754" s="25" t="e">
        <f>AVERAGE(SMALL(#REF!,1),SMALL(#REF!,2))</f>
        <v>#REF!</v>
      </c>
      <c r="N1754" s="25" t="e">
        <f>IF(#REF! &lt;=( AVERAGE(SMALL(#REF!,1),SMALL(#REF!,2))),#REF!, "")</f>
        <v>#REF!</v>
      </c>
      <c r="O1754" s="25" t="e">
        <f>AVERAGE(SMALL(#REF!,1),SMALL(#REF!,2))</f>
        <v>#REF!</v>
      </c>
      <c r="P1754" s="28">
        <v>51.27</v>
      </c>
      <c r="Q1754" s="25">
        <f t="shared" si="81"/>
        <v>6.1524000000000001</v>
      </c>
      <c r="R1754" s="25">
        <f t="shared" si="82"/>
        <v>57.422400000000003</v>
      </c>
      <c r="S1754" s="28">
        <f t="shared" si="83"/>
        <v>62.016192000000004</v>
      </c>
      <c r="T1754" s="25" t="s">
        <v>8513</v>
      </c>
    </row>
    <row r="1755" spans="1:20" s="25" customFormat="1" ht="31.5" x14ac:dyDescent="0.25">
      <c r="A1755" s="25">
        <v>1753</v>
      </c>
      <c r="B1755" s="35" t="s">
        <v>5732</v>
      </c>
      <c r="C1755" s="35" t="s">
        <v>5731</v>
      </c>
      <c r="D1755" s="36" t="s">
        <v>5729</v>
      </c>
      <c r="E1755" s="35" t="s">
        <v>1421</v>
      </c>
      <c r="F1755" s="35" t="s">
        <v>430</v>
      </c>
      <c r="G1755" s="35" t="s">
        <v>5730</v>
      </c>
      <c r="H1755" s="35" t="s">
        <v>1415</v>
      </c>
      <c r="I1755" s="35" t="s">
        <v>5728</v>
      </c>
      <c r="J1755" s="28">
        <v>43.67</v>
      </c>
      <c r="K1755" s="25" t="s">
        <v>8486</v>
      </c>
      <c r="L1755" s="29" t="s">
        <v>8443</v>
      </c>
      <c r="M1755" s="25" t="e">
        <f>AVERAGE(SMALL(#REF!,1),SMALL(#REF!,2))</f>
        <v>#REF!</v>
      </c>
      <c r="N1755" s="25" t="e">
        <f>IF(#REF! &lt;=( AVERAGE(SMALL(#REF!,1),SMALL(#REF!,2))),#REF!, "")</f>
        <v>#REF!</v>
      </c>
      <c r="O1755" s="25" t="e">
        <f>AVERAGE(SMALL(#REF!,1),SMALL(#REF!,2))</f>
        <v>#REF!</v>
      </c>
      <c r="P1755" s="28">
        <v>43.67</v>
      </c>
      <c r="Q1755" s="25">
        <f t="shared" si="81"/>
        <v>7.4239000000000006</v>
      </c>
      <c r="R1755" s="25">
        <f t="shared" si="82"/>
        <v>51.093900000000005</v>
      </c>
      <c r="S1755" s="28">
        <f t="shared" si="83"/>
        <v>55.181412000000009</v>
      </c>
      <c r="T1755" s="25" t="s">
        <v>8513</v>
      </c>
    </row>
    <row r="1756" spans="1:20" s="25" customFormat="1" ht="31.5" x14ac:dyDescent="0.25">
      <c r="A1756" s="25">
        <v>1754</v>
      </c>
      <c r="B1756" s="35" t="s">
        <v>1425</v>
      </c>
      <c r="C1756" s="35" t="s">
        <v>1426</v>
      </c>
      <c r="D1756" s="36" t="s">
        <v>1428</v>
      </c>
      <c r="E1756" s="35" t="s">
        <v>1421</v>
      </c>
      <c r="F1756" s="35" t="s">
        <v>430</v>
      </c>
      <c r="G1756" s="35" t="s">
        <v>1427</v>
      </c>
      <c r="H1756" s="35" t="s">
        <v>1415</v>
      </c>
      <c r="I1756" s="35" t="s">
        <v>1429</v>
      </c>
      <c r="J1756" s="28">
        <v>47.125</v>
      </c>
      <c r="K1756" s="25" t="s">
        <v>8486</v>
      </c>
      <c r="L1756" s="29" t="s">
        <v>8443</v>
      </c>
      <c r="M1756" s="25" t="e">
        <f>AVERAGE(SMALL(#REF!,1),SMALL(#REF!,2))</f>
        <v>#REF!</v>
      </c>
      <c r="N1756" s="25" t="e">
        <f>IF(#REF! &lt;=( AVERAGE(SMALL(#REF!,1),SMALL(#REF!,2))),#REF!, "")</f>
        <v>#REF!</v>
      </c>
      <c r="O1756" s="25" t="e">
        <f>AVERAGE(SMALL(#REF!,1),SMALL(#REF!,2))</f>
        <v>#REF!</v>
      </c>
      <c r="P1756" s="28">
        <v>47.125</v>
      </c>
      <c r="Q1756" s="25">
        <f t="shared" si="81"/>
        <v>8.0112500000000004</v>
      </c>
      <c r="R1756" s="25">
        <f t="shared" si="82"/>
        <v>55.136250000000004</v>
      </c>
      <c r="S1756" s="28">
        <f t="shared" si="83"/>
        <v>59.547150000000002</v>
      </c>
      <c r="T1756" s="25" t="s">
        <v>8513</v>
      </c>
    </row>
    <row r="1757" spans="1:20" s="25" customFormat="1" ht="47.25" x14ac:dyDescent="0.25">
      <c r="A1757" s="25">
        <v>1755</v>
      </c>
      <c r="B1757" s="35" t="s">
        <v>1411</v>
      </c>
      <c r="C1757" s="35" t="s">
        <v>1412</v>
      </c>
      <c r="D1757" s="36" t="s">
        <v>1414</v>
      </c>
      <c r="E1757" s="35" t="s">
        <v>865</v>
      </c>
      <c r="F1757" s="35" t="s">
        <v>430</v>
      </c>
      <c r="G1757" s="35" t="s">
        <v>1413</v>
      </c>
      <c r="H1757" s="35" t="s">
        <v>1415</v>
      </c>
      <c r="I1757" s="35" t="s">
        <v>1416</v>
      </c>
      <c r="J1757" s="28">
        <v>69.72</v>
      </c>
      <c r="K1757" s="25" t="s">
        <v>8486</v>
      </c>
      <c r="L1757" s="29" t="s">
        <v>8443</v>
      </c>
      <c r="M1757" s="25" t="e">
        <f>AVERAGE(SMALL(#REF!,1),SMALL(#REF!,2))</f>
        <v>#REF!</v>
      </c>
      <c r="N1757" s="25" t="e">
        <f>IF(#REF! &lt;=( AVERAGE(SMALL(#REF!,1),SMALL(#REF!,2))),#REF!, "")</f>
        <v>#REF!</v>
      </c>
      <c r="O1757" s="25" t="e">
        <f>AVERAGE(SMALL(#REF!,1),SMALL(#REF!,2))</f>
        <v>#REF!</v>
      </c>
      <c r="P1757" s="28">
        <v>69.72</v>
      </c>
      <c r="Q1757" s="25">
        <f t="shared" si="81"/>
        <v>8.3663999999999987</v>
      </c>
      <c r="R1757" s="25">
        <f t="shared" si="82"/>
        <v>78.086399999999998</v>
      </c>
      <c r="S1757" s="28">
        <f t="shared" si="83"/>
        <v>84.333311999999992</v>
      </c>
      <c r="T1757" s="25" t="s">
        <v>8513</v>
      </c>
    </row>
    <row r="1758" spans="1:20" s="25" customFormat="1" ht="47.25" x14ac:dyDescent="0.25">
      <c r="A1758" s="25">
        <v>1756</v>
      </c>
      <c r="B1758" s="35" t="s">
        <v>1411</v>
      </c>
      <c r="C1758" s="35" t="s">
        <v>1412</v>
      </c>
      <c r="D1758" s="36" t="s">
        <v>1414</v>
      </c>
      <c r="E1758" s="35" t="s">
        <v>286</v>
      </c>
      <c r="F1758" s="35" t="s">
        <v>430</v>
      </c>
      <c r="G1758" s="35" t="s">
        <v>1413</v>
      </c>
      <c r="H1758" s="35" t="s">
        <v>1415</v>
      </c>
      <c r="I1758" s="35" t="s">
        <v>1417</v>
      </c>
      <c r="J1758" s="28">
        <v>69.72</v>
      </c>
      <c r="K1758" s="25" t="s">
        <v>8486</v>
      </c>
      <c r="L1758" s="29" t="s">
        <v>8443</v>
      </c>
      <c r="M1758" s="25" t="e">
        <f>AVERAGE(SMALL(#REF!,1),SMALL(#REF!,2))</f>
        <v>#REF!</v>
      </c>
      <c r="N1758" s="25" t="e">
        <f>IF(#REF! &lt;=( AVERAGE(SMALL(#REF!,1),SMALL(#REF!,2))),#REF!, "")</f>
        <v>#REF!</v>
      </c>
      <c r="O1758" s="25" t="e">
        <f>AVERAGE(SMALL(#REF!,1),SMALL(#REF!,2))</f>
        <v>#REF!</v>
      </c>
      <c r="P1758" s="28">
        <v>69.72</v>
      </c>
      <c r="Q1758" s="25">
        <f t="shared" si="81"/>
        <v>8.3663999999999987</v>
      </c>
      <c r="R1758" s="25">
        <f t="shared" si="82"/>
        <v>78.086399999999998</v>
      </c>
      <c r="S1758" s="28">
        <f t="shared" si="83"/>
        <v>84.333311999999992</v>
      </c>
      <c r="T1758" s="25" t="s">
        <v>8513</v>
      </c>
    </row>
    <row r="1759" spans="1:20" s="25" customFormat="1" ht="47.25" x14ac:dyDescent="0.25">
      <c r="A1759" s="25">
        <v>1757</v>
      </c>
      <c r="B1759" s="35" t="s">
        <v>1411</v>
      </c>
      <c r="C1759" s="35" t="s">
        <v>1412</v>
      </c>
      <c r="D1759" s="36" t="s">
        <v>1414</v>
      </c>
      <c r="E1759" s="35" t="s">
        <v>1188</v>
      </c>
      <c r="F1759" s="35" t="s">
        <v>430</v>
      </c>
      <c r="G1759" s="35" t="s">
        <v>1413</v>
      </c>
      <c r="H1759" s="35" t="s">
        <v>1415</v>
      </c>
      <c r="I1759" s="35" t="s">
        <v>1418</v>
      </c>
      <c r="J1759" s="28">
        <v>69.72</v>
      </c>
      <c r="K1759" s="25" t="s">
        <v>8486</v>
      </c>
      <c r="L1759" s="29" t="s">
        <v>8443</v>
      </c>
      <c r="M1759" s="25" t="e">
        <f>AVERAGE(SMALL(#REF!,1),SMALL(#REF!,2))</f>
        <v>#REF!</v>
      </c>
      <c r="N1759" s="25" t="e">
        <f>IF(#REF! &lt;=( AVERAGE(SMALL(#REF!,1),SMALL(#REF!,2))),#REF!, "")</f>
        <v>#REF!</v>
      </c>
      <c r="O1759" s="25" t="e">
        <f>AVERAGE(SMALL(#REF!,1),SMALL(#REF!,2))</f>
        <v>#REF!</v>
      </c>
      <c r="P1759" s="28">
        <v>69.72</v>
      </c>
      <c r="Q1759" s="25">
        <f t="shared" si="81"/>
        <v>8.3663999999999987</v>
      </c>
      <c r="R1759" s="25">
        <f t="shared" si="82"/>
        <v>78.086399999999998</v>
      </c>
      <c r="S1759" s="28">
        <f t="shared" si="83"/>
        <v>84.333311999999992</v>
      </c>
      <c r="T1759" s="25" t="s">
        <v>8513</v>
      </c>
    </row>
    <row r="1760" spans="1:20" s="25" customFormat="1" ht="189" x14ac:dyDescent="0.25">
      <c r="A1760" s="25">
        <v>1758</v>
      </c>
      <c r="B1760" s="35" t="s">
        <v>1435</v>
      </c>
      <c r="C1760" s="35" t="s">
        <v>1436</v>
      </c>
      <c r="D1760" s="36" t="s">
        <v>1439</v>
      </c>
      <c r="E1760" s="35" t="s">
        <v>1437</v>
      </c>
      <c r="F1760" s="35" t="s">
        <v>534</v>
      </c>
      <c r="G1760" s="35" t="s">
        <v>1438</v>
      </c>
      <c r="H1760" s="35" t="s">
        <v>1415</v>
      </c>
      <c r="I1760" s="35" t="s">
        <v>1440</v>
      </c>
      <c r="J1760" s="28">
        <v>157.66</v>
      </c>
      <c r="K1760" s="25" t="s">
        <v>8472</v>
      </c>
      <c r="L1760" s="29" t="s">
        <v>8444</v>
      </c>
      <c r="M1760" s="25" t="e">
        <f>AVERAGE(SMALL(#REF!,1),SMALL(#REF!,2))</f>
        <v>#REF!</v>
      </c>
      <c r="N1760" s="25" t="e">
        <f>IF(#REF! &lt;=( AVERAGE(SMALL(#REF!,1),SMALL(#REF!,2))),#REF!, "")</f>
        <v>#REF!</v>
      </c>
      <c r="O1760" s="25" t="e">
        <f>AVERAGE(SMALL(#REF!,1),SMALL(#REF!,2))</f>
        <v>#REF!</v>
      </c>
      <c r="P1760" s="28">
        <v>157.66</v>
      </c>
      <c r="Q1760" s="25">
        <f t="shared" si="81"/>
        <v>15.766</v>
      </c>
      <c r="R1760" s="25">
        <f t="shared" si="82"/>
        <v>173.42599999999999</v>
      </c>
      <c r="S1760" s="28">
        <f t="shared" si="83"/>
        <v>187.30007999999998</v>
      </c>
      <c r="T1760" s="25" t="s">
        <v>8513</v>
      </c>
    </row>
    <row r="1761" spans="1:20" s="25" customFormat="1" ht="189" x14ac:dyDescent="0.25">
      <c r="A1761" s="25">
        <v>1759</v>
      </c>
      <c r="B1761" s="35" t="s">
        <v>1435</v>
      </c>
      <c r="C1761" s="35" t="s">
        <v>1436</v>
      </c>
      <c r="D1761" s="36" t="s">
        <v>1439</v>
      </c>
      <c r="E1761" s="35" t="s">
        <v>1441</v>
      </c>
      <c r="F1761" s="35" t="s">
        <v>534</v>
      </c>
      <c r="G1761" s="35" t="s">
        <v>1438</v>
      </c>
      <c r="H1761" s="35" t="s">
        <v>1415</v>
      </c>
      <c r="I1761" s="35" t="s">
        <v>1442</v>
      </c>
      <c r="J1761" s="28">
        <v>314.33</v>
      </c>
      <c r="K1761" s="25" t="s">
        <v>8472</v>
      </c>
      <c r="L1761" s="29" t="s">
        <v>8444</v>
      </c>
      <c r="M1761" s="25" t="e">
        <f>AVERAGE(SMALL(#REF!,1),SMALL(#REF!,2))</f>
        <v>#REF!</v>
      </c>
      <c r="N1761" s="25" t="e">
        <f>IF(#REF! &lt;=( AVERAGE(SMALL(#REF!,1),SMALL(#REF!,2))),#REF!, "")</f>
        <v>#REF!</v>
      </c>
      <c r="O1761" s="25" t="e">
        <f>AVERAGE(SMALL(#REF!,1),SMALL(#REF!,2))</f>
        <v>#REF!</v>
      </c>
      <c r="P1761" s="28">
        <v>314.33</v>
      </c>
      <c r="Q1761" s="25">
        <f t="shared" si="81"/>
        <v>31.433</v>
      </c>
      <c r="R1761" s="25">
        <f t="shared" si="82"/>
        <v>345.76299999999998</v>
      </c>
      <c r="S1761" s="28">
        <f t="shared" si="83"/>
        <v>373.42403999999999</v>
      </c>
      <c r="T1761" s="25" t="s">
        <v>8513</v>
      </c>
    </row>
    <row r="1762" spans="1:20" s="25" customFormat="1" ht="157.5" x14ac:dyDescent="0.25">
      <c r="A1762" s="25">
        <v>1760</v>
      </c>
      <c r="B1762" s="35" t="s">
        <v>1430</v>
      </c>
      <c r="C1762" s="35" t="s">
        <v>1431</v>
      </c>
      <c r="D1762" s="36" t="s">
        <v>1433</v>
      </c>
      <c r="E1762" s="35" t="s">
        <v>670</v>
      </c>
      <c r="F1762" s="35" t="s">
        <v>534</v>
      </c>
      <c r="G1762" s="35" t="s">
        <v>1432</v>
      </c>
      <c r="H1762" s="35" t="s">
        <v>1415</v>
      </c>
      <c r="I1762" s="35" t="s">
        <v>1434</v>
      </c>
      <c r="J1762" s="28">
        <v>1065.3869999999999</v>
      </c>
      <c r="K1762" s="25" t="s">
        <v>8473</v>
      </c>
      <c r="L1762" s="29" t="s">
        <v>8443</v>
      </c>
      <c r="M1762" s="25" t="e">
        <f>AVERAGE(SMALL(#REF!,1),SMALL(#REF!,2))</f>
        <v>#REF!</v>
      </c>
      <c r="N1762" s="25" t="e">
        <f>IF(#REF! &lt;=( AVERAGE(SMALL(#REF!,1),SMALL(#REF!,2))),#REF!, "")</f>
        <v>#REF!</v>
      </c>
      <c r="O1762" s="25" t="e">
        <f>AVERAGE(SMALL(#REF!,1),SMALL(#REF!,2))</f>
        <v>#REF!</v>
      </c>
      <c r="P1762" s="28">
        <v>1065.3869999999999</v>
      </c>
      <c r="Q1762" s="25">
        <f t="shared" si="81"/>
        <v>106.53870000000001</v>
      </c>
      <c r="R1762" s="25">
        <f t="shared" si="82"/>
        <v>1171.9257</v>
      </c>
      <c r="S1762" s="28">
        <f t="shared" si="83"/>
        <v>1265.679756</v>
      </c>
      <c r="T1762" s="25" t="s">
        <v>8513</v>
      </c>
    </row>
    <row r="1763" spans="1:20" s="25" customFormat="1" ht="63" x14ac:dyDescent="0.25">
      <c r="A1763" s="25">
        <v>1761</v>
      </c>
      <c r="B1763" s="35" t="s">
        <v>7306</v>
      </c>
      <c r="C1763" s="35" t="s">
        <v>7305</v>
      </c>
      <c r="D1763" s="36" t="s">
        <v>1439</v>
      </c>
      <c r="E1763" s="35" t="s">
        <v>1437</v>
      </c>
      <c r="F1763" s="35" t="s">
        <v>534</v>
      </c>
      <c r="G1763" s="35" t="s">
        <v>7304</v>
      </c>
      <c r="H1763" s="35" t="s">
        <v>4984</v>
      </c>
      <c r="I1763" s="35" t="s">
        <v>7309</v>
      </c>
      <c r="J1763" s="28">
        <v>166.38849999999999</v>
      </c>
      <c r="K1763" s="25" t="s">
        <v>8486</v>
      </c>
      <c r="L1763" s="29" t="s">
        <v>8443</v>
      </c>
      <c r="M1763" s="25" t="e">
        <f>AVERAGE(SMALL(#REF!,1),SMALL(#REF!,2))</f>
        <v>#REF!</v>
      </c>
      <c r="N1763" s="25" t="e">
        <f>IF(#REF! &lt;=( AVERAGE(SMALL(#REF!,1),SMALL(#REF!,2))),#REF!, "")</f>
        <v>#REF!</v>
      </c>
      <c r="O1763" s="25" t="e">
        <f>AVERAGE(SMALL(#REF!,1),SMALL(#REF!,2))</f>
        <v>#REF!</v>
      </c>
      <c r="P1763" s="28">
        <v>166.38849999999999</v>
      </c>
      <c r="Q1763" s="25">
        <f t="shared" si="81"/>
        <v>16.638850000000001</v>
      </c>
      <c r="R1763" s="25">
        <f t="shared" si="82"/>
        <v>183.02734999999998</v>
      </c>
      <c r="S1763" s="28">
        <f t="shared" si="83"/>
        <v>197.66953799999999</v>
      </c>
      <c r="T1763" s="25" t="s">
        <v>8513</v>
      </c>
    </row>
    <row r="1764" spans="1:20" s="25" customFormat="1" ht="63" x14ac:dyDescent="0.25">
      <c r="A1764" s="25">
        <v>1762</v>
      </c>
      <c r="B1764" s="35" t="s">
        <v>7306</v>
      </c>
      <c r="C1764" s="35" t="s">
        <v>7305</v>
      </c>
      <c r="D1764" s="36" t="s">
        <v>1439</v>
      </c>
      <c r="E1764" s="35" t="s">
        <v>1441</v>
      </c>
      <c r="F1764" s="35" t="s">
        <v>534</v>
      </c>
      <c r="G1764" s="35" t="s">
        <v>7304</v>
      </c>
      <c r="H1764" s="35" t="s">
        <v>4984</v>
      </c>
      <c r="I1764" s="35" t="s">
        <v>7308</v>
      </c>
      <c r="J1764" s="28">
        <v>319.74349999999998</v>
      </c>
      <c r="K1764" s="25" t="s">
        <v>8486</v>
      </c>
      <c r="L1764" s="29" t="s">
        <v>8443</v>
      </c>
      <c r="M1764" s="25" t="e">
        <f>AVERAGE(SMALL(#REF!,1),SMALL(#REF!,2))</f>
        <v>#REF!</v>
      </c>
      <c r="N1764" s="25" t="e">
        <f>IF(#REF! &lt;=( AVERAGE(SMALL(#REF!,1),SMALL(#REF!,2))),#REF!, "")</f>
        <v>#REF!</v>
      </c>
      <c r="O1764" s="25" t="e">
        <f>AVERAGE(SMALL(#REF!,1),SMALL(#REF!,2))</f>
        <v>#REF!</v>
      </c>
      <c r="P1764" s="28">
        <v>319.74349999999998</v>
      </c>
      <c r="Q1764" s="25">
        <f t="shared" si="81"/>
        <v>31.974350000000001</v>
      </c>
      <c r="R1764" s="25">
        <f t="shared" si="82"/>
        <v>351.71785</v>
      </c>
      <c r="S1764" s="28">
        <f t="shared" si="83"/>
        <v>379.855278</v>
      </c>
      <c r="T1764" s="25" t="s">
        <v>8513</v>
      </c>
    </row>
    <row r="1765" spans="1:20" s="25" customFormat="1" ht="63" x14ac:dyDescent="0.25">
      <c r="A1765" s="25">
        <v>1763</v>
      </c>
      <c r="B1765" s="35" t="s">
        <v>7306</v>
      </c>
      <c r="C1765" s="35" t="s">
        <v>7305</v>
      </c>
      <c r="D1765" s="36" t="s">
        <v>1439</v>
      </c>
      <c r="E1765" s="35" t="s">
        <v>2767</v>
      </c>
      <c r="F1765" s="35" t="s">
        <v>534</v>
      </c>
      <c r="G1765" s="35" t="s">
        <v>7304</v>
      </c>
      <c r="H1765" s="35" t="s">
        <v>4984</v>
      </c>
      <c r="I1765" s="35" t="s">
        <v>7307</v>
      </c>
      <c r="J1765" s="28">
        <v>1239.75</v>
      </c>
      <c r="K1765" s="25" t="s">
        <v>8486</v>
      </c>
      <c r="L1765" s="29" t="s">
        <v>8443</v>
      </c>
      <c r="M1765" s="25" t="e">
        <f>AVERAGE(SMALL(#REF!,1),SMALL(#REF!,2))</f>
        <v>#REF!</v>
      </c>
      <c r="N1765" s="25" t="e">
        <f>IF(#REF! &lt;=( AVERAGE(SMALL(#REF!,1),SMALL(#REF!,2))),#REF!, "")</f>
        <v>#REF!</v>
      </c>
      <c r="O1765" s="25" t="e">
        <f>AVERAGE(SMALL(#REF!,1),SMALL(#REF!,2))</f>
        <v>#REF!</v>
      </c>
      <c r="P1765" s="28">
        <v>1239.75</v>
      </c>
      <c r="Q1765" s="25">
        <f t="shared" si="81"/>
        <v>123.97500000000001</v>
      </c>
      <c r="R1765" s="25">
        <f t="shared" si="82"/>
        <v>1363.7249999999999</v>
      </c>
      <c r="S1765" s="28">
        <f t="shared" si="83"/>
        <v>1472.8229999999999</v>
      </c>
      <c r="T1765" s="25" t="s">
        <v>8513</v>
      </c>
    </row>
    <row r="1766" spans="1:20" s="25" customFormat="1" ht="63" x14ac:dyDescent="0.25">
      <c r="A1766" s="25">
        <v>1764</v>
      </c>
      <c r="B1766" s="35" t="s">
        <v>7306</v>
      </c>
      <c r="C1766" s="35" t="s">
        <v>7305</v>
      </c>
      <c r="D1766" s="36" t="s">
        <v>1439</v>
      </c>
      <c r="E1766" s="35" t="s">
        <v>1109</v>
      </c>
      <c r="F1766" s="35" t="s">
        <v>534</v>
      </c>
      <c r="G1766" s="35" t="s">
        <v>7304</v>
      </c>
      <c r="H1766" s="35" t="s">
        <v>4984</v>
      </c>
      <c r="I1766" s="35" t="s">
        <v>7303</v>
      </c>
      <c r="J1766" s="28">
        <v>649.24249999999995</v>
      </c>
      <c r="K1766" s="25" t="s">
        <v>8486</v>
      </c>
      <c r="L1766" s="29" t="s">
        <v>8443</v>
      </c>
      <c r="M1766" s="25" t="e">
        <f>AVERAGE(SMALL(#REF!,1),SMALL(#REF!,2))</f>
        <v>#REF!</v>
      </c>
      <c r="N1766" s="25" t="e">
        <f>IF(#REF! &lt;=( AVERAGE(SMALL(#REF!,1),SMALL(#REF!,2))),#REF!, "")</f>
        <v>#REF!</v>
      </c>
      <c r="O1766" s="25" t="e">
        <f>AVERAGE(SMALL(#REF!,1),SMALL(#REF!,2))</f>
        <v>#REF!</v>
      </c>
      <c r="P1766" s="28">
        <v>649.24249999999995</v>
      </c>
      <c r="Q1766" s="25">
        <f t="shared" si="81"/>
        <v>64.924250000000001</v>
      </c>
      <c r="R1766" s="25">
        <f t="shared" si="82"/>
        <v>714.16674999999998</v>
      </c>
      <c r="S1766" s="28">
        <f t="shared" si="83"/>
        <v>771.30008999999995</v>
      </c>
      <c r="T1766" s="25" t="s">
        <v>8513</v>
      </c>
    </row>
    <row r="1767" spans="1:20" s="25" customFormat="1" x14ac:dyDescent="0.25">
      <c r="A1767" s="25">
        <v>1765</v>
      </c>
      <c r="B1767" s="35" t="s">
        <v>4987</v>
      </c>
      <c r="C1767" s="35" t="s">
        <v>4986</v>
      </c>
      <c r="D1767" s="36" t="s">
        <v>3776</v>
      </c>
      <c r="E1767" s="35" t="s">
        <v>4985</v>
      </c>
      <c r="F1767" s="35" t="s">
        <v>430</v>
      </c>
      <c r="G1767" s="35" t="s">
        <v>8141</v>
      </c>
      <c r="H1767" s="35" t="s">
        <v>4984</v>
      </c>
      <c r="I1767" s="35" t="s">
        <v>4983</v>
      </c>
      <c r="J1767" s="28">
        <v>24.5</v>
      </c>
      <c r="K1767" s="25" t="s">
        <v>8472</v>
      </c>
      <c r="L1767" s="29" t="s">
        <v>8444</v>
      </c>
      <c r="M1767" s="25" t="e">
        <f>AVERAGE(SMALL(#REF!,1),SMALL(#REF!,2))</f>
        <v>#REF!</v>
      </c>
      <c r="N1767" s="25" t="e">
        <f>IF(#REF! &lt;=( AVERAGE(SMALL(#REF!,1),SMALL(#REF!,2))),#REF!, "")</f>
        <v>#REF!</v>
      </c>
      <c r="O1767" s="25" t="e">
        <f>AVERAGE(SMALL(#REF!,1),SMALL(#REF!,2))</f>
        <v>#REF!</v>
      </c>
      <c r="P1767" s="28">
        <v>24.5</v>
      </c>
      <c r="Q1767" s="25">
        <f t="shared" si="81"/>
        <v>4.165</v>
      </c>
      <c r="R1767" s="25">
        <f t="shared" si="82"/>
        <v>28.664999999999999</v>
      </c>
      <c r="S1767" s="28">
        <f t="shared" si="83"/>
        <v>30.958199999999998</v>
      </c>
      <c r="T1767" s="25" t="s">
        <v>8513</v>
      </c>
    </row>
    <row r="1768" spans="1:20" s="25" customFormat="1" x14ac:dyDescent="0.25">
      <c r="A1768" s="25">
        <v>1766</v>
      </c>
      <c r="B1768" s="35" t="s">
        <v>4987</v>
      </c>
      <c r="C1768" s="35" t="s">
        <v>4986</v>
      </c>
      <c r="D1768" s="36" t="s">
        <v>3776</v>
      </c>
      <c r="E1768" s="35" t="s">
        <v>4985</v>
      </c>
      <c r="F1768" s="35" t="s">
        <v>430</v>
      </c>
      <c r="G1768" s="35" t="s">
        <v>8140</v>
      </c>
      <c r="H1768" s="35" t="s">
        <v>4984</v>
      </c>
      <c r="I1768" s="35" t="s">
        <v>4983</v>
      </c>
      <c r="J1768" s="28">
        <v>34.615000000000002</v>
      </c>
      <c r="K1768" s="25" t="s">
        <v>8474</v>
      </c>
      <c r="L1768" s="29" t="s">
        <v>8476</v>
      </c>
      <c r="M1768" s="25" t="e">
        <f>AVERAGE(SMALL(#REF!,1),SMALL(#REF!,2))</f>
        <v>#REF!</v>
      </c>
      <c r="N1768" s="25" t="e">
        <f>IF(#REF! &lt;=( AVERAGE(SMALL(#REF!,1),SMALL(#REF!,2))),#REF!, "")</f>
        <v>#REF!</v>
      </c>
      <c r="O1768" s="25" t="e">
        <f>AVERAGE(SMALL(#REF!,1),SMALL(#REF!,2))</f>
        <v>#REF!</v>
      </c>
      <c r="P1768" s="28">
        <v>34.615000000000002</v>
      </c>
      <c r="Q1768" s="25">
        <f t="shared" si="81"/>
        <v>5.8845500000000008</v>
      </c>
      <c r="R1768" s="25">
        <f t="shared" si="82"/>
        <v>40.499549999999999</v>
      </c>
      <c r="S1768" s="28">
        <f t="shared" si="83"/>
        <v>43.739514</v>
      </c>
      <c r="T1768" s="25" t="s">
        <v>8513</v>
      </c>
    </row>
    <row r="1769" spans="1:20" s="25" customFormat="1" x14ac:dyDescent="0.25">
      <c r="A1769" s="25">
        <v>1767</v>
      </c>
      <c r="B1769" s="35" t="s">
        <v>4987</v>
      </c>
      <c r="C1769" s="35" t="s">
        <v>4986</v>
      </c>
      <c r="D1769" s="36" t="s">
        <v>3776</v>
      </c>
      <c r="E1769" s="35" t="s">
        <v>4985</v>
      </c>
      <c r="F1769" s="35" t="s">
        <v>430</v>
      </c>
      <c r="G1769" s="35" t="s">
        <v>8139</v>
      </c>
      <c r="H1769" s="35" t="s">
        <v>4984</v>
      </c>
      <c r="I1769" s="35" t="s">
        <v>4983</v>
      </c>
      <c r="J1769" s="28">
        <v>489.8</v>
      </c>
      <c r="K1769" s="25" t="s">
        <v>8477</v>
      </c>
      <c r="L1769" s="29" t="s">
        <v>8475</v>
      </c>
      <c r="M1769" s="25" t="e">
        <f>AVERAGE(SMALL(#REF!,1),SMALL(#REF!,2))</f>
        <v>#REF!</v>
      </c>
      <c r="N1769" s="25" t="e">
        <f>IF(#REF! &lt;=( AVERAGE(SMALL(#REF!,1),SMALL(#REF!,2))),#REF!, "")</f>
        <v>#REF!</v>
      </c>
      <c r="O1769" s="25" t="e">
        <f>AVERAGE(SMALL(#REF!,1),SMALL(#REF!,2))</f>
        <v>#REF!</v>
      </c>
      <c r="P1769" s="28">
        <v>489.8</v>
      </c>
      <c r="Q1769" s="25">
        <f t="shared" si="81"/>
        <v>48.980000000000004</v>
      </c>
      <c r="R1769" s="25">
        <f t="shared" si="82"/>
        <v>538.78</v>
      </c>
      <c r="S1769" s="28">
        <f t="shared" si="83"/>
        <v>581.88239999999996</v>
      </c>
      <c r="T1769" s="25" t="s">
        <v>8513</v>
      </c>
    </row>
    <row r="1770" spans="1:20" s="25" customFormat="1" ht="63" x14ac:dyDescent="0.25">
      <c r="A1770" s="25">
        <v>1768</v>
      </c>
      <c r="B1770" s="35" t="s">
        <v>4820</v>
      </c>
      <c r="C1770" s="35" t="s">
        <v>4823</v>
      </c>
      <c r="D1770" s="36" t="s">
        <v>1439</v>
      </c>
      <c r="E1770" s="35" t="s">
        <v>4453</v>
      </c>
      <c r="F1770" s="35" t="s">
        <v>534</v>
      </c>
      <c r="G1770" s="35" t="s">
        <v>4822</v>
      </c>
      <c r="H1770" s="35" t="s">
        <v>4801</v>
      </c>
      <c r="I1770" s="35" t="s">
        <v>4821</v>
      </c>
      <c r="J1770" s="28">
        <v>334.47</v>
      </c>
      <c r="K1770" s="25" t="s">
        <v>8472</v>
      </c>
      <c r="L1770" s="29" t="s">
        <v>8444</v>
      </c>
      <c r="M1770" s="25" t="e">
        <f>AVERAGE(SMALL(#REF!,1),SMALL(#REF!,2))</f>
        <v>#REF!</v>
      </c>
      <c r="N1770" s="25" t="e">
        <f>IF(#REF! &lt;=( AVERAGE(SMALL(#REF!,1),SMALL(#REF!,2))),#REF!, "")</f>
        <v>#REF!</v>
      </c>
      <c r="O1770" s="25" t="e">
        <f>AVERAGE(SMALL(#REF!,1),SMALL(#REF!,2))</f>
        <v>#REF!</v>
      </c>
      <c r="P1770" s="28">
        <v>334.47</v>
      </c>
      <c r="Q1770" s="25">
        <f t="shared" si="81"/>
        <v>33.447000000000003</v>
      </c>
      <c r="R1770" s="25">
        <f t="shared" si="82"/>
        <v>367.91700000000003</v>
      </c>
      <c r="S1770" s="28">
        <f t="shared" si="83"/>
        <v>397.35036000000002</v>
      </c>
      <c r="T1770" s="25" t="s">
        <v>8513</v>
      </c>
    </row>
    <row r="1771" spans="1:20" s="25" customFormat="1" ht="63" x14ac:dyDescent="0.25">
      <c r="A1771" s="25">
        <v>1769</v>
      </c>
      <c r="B1771" s="35" t="s">
        <v>4820</v>
      </c>
      <c r="C1771" s="35" t="s">
        <v>4819</v>
      </c>
      <c r="D1771" s="36" t="s">
        <v>1439</v>
      </c>
      <c r="E1771" s="35" t="s">
        <v>4818</v>
      </c>
      <c r="F1771" s="35" t="s">
        <v>534</v>
      </c>
      <c r="G1771" s="35" t="s">
        <v>8107</v>
      </c>
      <c r="H1771" s="35" t="s">
        <v>4801</v>
      </c>
      <c r="I1771" s="35" t="s">
        <v>4817</v>
      </c>
      <c r="J1771" s="28">
        <v>168.88</v>
      </c>
      <c r="K1771" s="25" t="s">
        <v>8472</v>
      </c>
      <c r="L1771" s="29" t="s">
        <v>8444</v>
      </c>
      <c r="M1771" s="25" t="e">
        <f>AVERAGE(SMALL(#REF!,1),SMALL(#REF!,2))</f>
        <v>#REF!</v>
      </c>
      <c r="N1771" s="25" t="e">
        <f>IF(#REF! &lt;=( AVERAGE(SMALL(#REF!,1),SMALL(#REF!,2))),#REF!, "")</f>
        <v>#REF!</v>
      </c>
      <c r="O1771" s="25" t="e">
        <f>AVERAGE(SMALL(#REF!,1),SMALL(#REF!,2))</f>
        <v>#REF!</v>
      </c>
      <c r="P1771" s="28">
        <v>168.88</v>
      </c>
      <c r="Q1771" s="25">
        <f t="shared" si="81"/>
        <v>16.888000000000002</v>
      </c>
      <c r="R1771" s="25">
        <f t="shared" si="82"/>
        <v>185.768</v>
      </c>
      <c r="S1771" s="28">
        <f t="shared" si="83"/>
        <v>200.62943999999999</v>
      </c>
      <c r="T1771" s="25" t="s">
        <v>8513</v>
      </c>
    </row>
    <row r="1772" spans="1:20" s="25" customFormat="1" ht="63" x14ac:dyDescent="0.25">
      <c r="A1772" s="25">
        <v>1770</v>
      </c>
      <c r="B1772" s="35" t="s">
        <v>4820</v>
      </c>
      <c r="C1772" s="35" t="s">
        <v>4819</v>
      </c>
      <c r="D1772" s="36" t="s">
        <v>1439</v>
      </c>
      <c r="E1772" s="35" t="s">
        <v>4818</v>
      </c>
      <c r="F1772" s="35" t="s">
        <v>534</v>
      </c>
      <c r="G1772" s="35" t="s">
        <v>8108</v>
      </c>
      <c r="H1772" s="35" t="s">
        <v>4801</v>
      </c>
      <c r="I1772" s="35" t="s">
        <v>4817</v>
      </c>
      <c r="J1772" s="28">
        <v>88.81</v>
      </c>
      <c r="K1772" s="25" t="s">
        <v>8472</v>
      </c>
      <c r="L1772" s="29" t="s">
        <v>8444</v>
      </c>
      <c r="M1772" s="25" t="e">
        <f>AVERAGE(SMALL(#REF!,1),SMALL(#REF!,2))</f>
        <v>#REF!</v>
      </c>
      <c r="N1772" s="25" t="e">
        <f>IF(#REF! &lt;=( AVERAGE(SMALL(#REF!,1),SMALL(#REF!,2))),#REF!, "")</f>
        <v>#REF!</v>
      </c>
      <c r="O1772" s="25" t="e">
        <f>AVERAGE(SMALL(#REF!,1),SMALL(#REF!,2))</f>
        <v>#REF!</v>
      </c>
      <c r="P1772" s="28">
        <v>88.81</v>
      </c>
      <c r="Q1772" s="25">
        <f t="shared" si="81"/>
        <v>10.6572</v>
      </c>
      <c r="R1772" s="25">
        <f t="shared" si="82"/>
        <v>99.467200000000005</v>
      </c>
      <c r="S1772" s="28">
        <f t="shared" si="83"/>
        <v>107.424576</v>
      </c>
      <c r="T1772" s="25" t="s">
        <v>8513</v>
      </c>
    </row>
    <row r="1773" spans="1:20" s="25" customFormat="1" ht="63" x14ac:dyDescent="0.25">
      <c r="A1773" s="25">
        <v>1771</v>
      </c>
      <c r="B1773" s="35" t="s">
        <v>4804</v>
      </c>
      <c r="C1773" s="35" t="s">
        <v>4803</v>
      </c>
      <c r="D1773" s="36" t="s">
        <v>2761</v>
      </c>
      <c r="E1773" s="35" t="s">
        <v>4802</v>
      </c>
      <c r="F1773" s="35" t="s">
        <v>534</v>
      </c>
      <c r="G1773" s="35" t="s">
        <v>8109</v>
      </c>
      <c r="H1773" s="35" t="s">
        <v>4801</v>
      </c>
      <c r="I1773" s="35" t="s">
        <v>4800</v>
      </c>
      <c r="J1773" s="28">
        <v>179.8</v>
      </c>
      <c r="K1773" s="25" t="s">
        <v>8472</v>
      </c>
      <c r="L1773" s="29" t="s">
        <v>8444</v>
      </c>
      <c r="M1773" s="25" t="e">
        <f>AVERAGE(SMALL(#REF!,1),SMALL(#REF!,2))</f>
        <v>#REF!</v>
      </c>
      <c r="N1773" s="25" t="e">
        <f>IF(#REF! &lt;=( AVERAGE(SMALL(#REF!,1),SMALL(#REF!,2))),#REF!, "")</f>
        <v>#REF!</v>
      </c>
      <c r="O1773" s="25" t="e">
        <f>AVERAGE(SMALL(#REF!,1),SMALL(#REF!,2))</f>
        <v>#REF!</v>
      </c>
      <c r="P1773" s="28">
        <v>179.8</v>
      </c>
      <c r="Q1773" s="25">
        <f t="shared" si="81"/>
        <v>17.98</v>
      </c>
      <c r="R1773" s="25">
        <f t="shared" si="82"/>
        <v>197.78</v>
      </c>
      <c r="S1773" s="28">
        <f t="shared" si="83"/>
        <v>213.60239999999999</v>
      </c>
      <c r="T1773" s="25" t="s">
        <v>8513</v>
      </c>
    </row>
    <row r="1774" spans="1:20" s="25" customFormat="1" ht="63" x14ac:dyDescent="0.25">
      <c r="A1774" s="25">
        <v>1772</v>
      </c>
      <c r="B1774" s="35" t="s">
        <v>4804</v>
      </c>
      <c r="C1774" s="35" t="s">
        <v>4803</v>
      </c>
      <c r="D1774" s="36" t="s">
        <v>2761</v>
      </c>
      <c r="E1774" s="35" t="s">
        <v>4802</v>
      </c>
      <c r="F1774" s="35" t="s">
        <v>534</v>
      </c>
      <c r="G1774" s="35" t="s">
        <v>8226</v>
      </c>
      <c r="H1774" s="35" t="s">
        <v>4801</v>
      </c>
      <c r="I1774" s="35" t="s">
        <v>4800</v>
      </c>
      <c r="J1774" s="28">
        <v>354.77</v>
      </c>
      <c r="K1774" s="25" t="s">
        <v>8472</v>
      </c>
      <c r="L1774" s="29" t="s">
        <v>8444</v>
      </c>
      <c r="M1774" s="25" t="e">
        <f>AVERAGE(SMALL(#REF!,1),SMALL(#REF!,2))</f>
        <v>#REF!</v>
      </c>
      <c r="N1774" s="25" t="e">
        <f>IF(#REF! &lt;=( AVERAGE(SMALL(#REF!,1),SMALL(#REF!,2))),#REF!, "")</f>
        <v>#REF!</v>
      </c>
      <c r="O1774" s="25" t="e">
        <f>AVERAGE(SMALL(#REF!,1),SMALL(#REF!,2))</f>
        <v>#REF!</v>
      </c>
      <c r="P1774" s="28">
        <v>354.77</v>
      </c>
      <c r="Q1774" s="25">
        <f t="shared" si="81"/>
        <v>35.476999999999997</v>
      </c>
      <c r="R1774" s="25">
        <f t="shared" si="82"/>
        <v>390.24699999999996</v>
      </c>
      <c r="S1774" s="28">
        <f t="shared" si="83"/>
        <v>421.46675999999997</v>
      </c>
      <c r="T1774" s="25" t="s">
        <v>8513</v>
      </c>
    </row>
    <row r="1775" spans="1:20" s="25" customFormat="1" ht="63" x14ac:dyDescent="0.25">
      <c r="A1775" s="25">
        <v>1773</v>
      </c>
      <c r="B1775" s="35" t="s">
        <v>5009</v>
      </c>
      <c r="C1775" s="35" t="s">
        <v>5005</v>
      </c>
      <c r="D1775" s="36" t="s">
        <v>2842</v>
      </c>
      <c r="E1775" s="35" t="s">
        <v>5008</v>
      </c>
      <c r="F1775" s="35" t="s">
        <v>203</v>
      </c>
      <c r="G1775" s="35" t="s">
        <v>3702</v>
      </c>
      <c r="H1775" s="35" t="s">
        <v>4801</v>
      </c>
      <c r="I1775" s="35" t="s">
        <v>5007</v>
      </c>
      <c r="J1775" s="28">
        <v>17.61</v>
      </c>
      <c r="K1775" s="25" t="s">
        <v>8477</v>
      </c>
      <c r="L1775" s="29" t="s">
        <v>8475</v>
      </c>
      <c r="M1775" s="25" t="e">
        <f>AVERAGE(SMALL(#REF!,1),SMALL(#REF!,2))</f>
        <v>#REF!</v>
      </c>
      <c r="N1775" s="25" t="e">
        <f>IF(#REF! &lt;=( AVERAGE(SMALL(#REF!,1),SMALL(#REF!,2))),#REF!, "")</f>
        <v>#REF!</v>
      </c>
      <c r="O1775" s="25" t="e">
        <f>AVERAGE(SMALL(#REF!,1),SMALL(#REF!,2))</f>
        <v>#REF!</v>
      </c>
      <c r="P1775" s="28">
        <v>17.61</v>
      </c>
      <c r="Q1775" s="25">
        <f t="shared" si="81"/>
        <v>2.9937</v>
      </c>
      <c r="R1775" s="25">
        <f t="shared" si="82"/>
        <v>20.6037</v>
      </c>
      <c r="S1775" s="28">
        <f t="shared" si="83"/>
        <v>22.251995999999998</v>
      </c>
      <c r="T1775" s="25" t="s">
        <v>8513</v>
      </c>
    </row>
    <row r="1776" spans="1:20" s="25" customFormat="1" ht="63" x14ac:dyDescent="0.25">
      <c r="A1776" s="25">
        <v>1774</v>
      </c>
      <c r="B1776" s="35" t="s">
        <v>5009</v>
      </c>
      <c r="C1776" s="35" t="s">
        <v>5005</v>
      </c>
      <c r="D1776" s="36" t="s">
        <v>2842</v>
      </c>
      <c r="E1776" s="35" t="s">
        <v>5008</v>
      </c>
      <c r="F1776" s="35" t="s">
        <v>203</v>
      </c>
      <c r="G1776" s="35" t="s">
        <v>8142</v>
      </c>
      <c r="H1776" s="35" t="s">
        <v>4801</v>
      </c>
      <c r="I1776" s="35" t="s">
        <v>5007</v>
      </c>
      <c r="J1776" s="28">
        <v>38.137999999999998</v>
      </c>
      <c r="K1776" s="25" t="s">
        <v>8486</v>
      </c>
      <c r="L1776" s="29" t="s">
        <v>8443</v>
      </c>
      <c r="M1776" s="25" t="e">
        <f>AVERAGE(SMALL(#REF!,1),SMALL(#REF!,2))</f>
        <v>#REF!</v>
      </c>
      <c r="N1776" s="25" t="e">
        <f>IF(#REF! &lt;=( AVERAGE(SMALL(#REF!,1),SMALL(#REF!,2))),#REF!, "")</f>
        <v>#REF!</v>
      </c>
      <c r="O1776" s="25" t="e">
        <f>AVERAGE(SMALL(#REF!,1),SMALL(#REF!,2))</f>
        <v>#REF!</v>
      </c>
      <c r="P1776" s="28">
        <v>38.137999999999998</v>
      </c>
      <c r="Q1776" s="25">
        <f t="shared" si="81"/>
        <v>6.48346</v>
      </c>
      <c r="R1776" s="25">
        <f t="shared" si="82"/>
        <v>44.621459999999999</v>
      </c>
      <c r="S1776" s="28">
        <f t="shared" si="83"/>
        <v>48.191176800000001</v>
      </c>
      <c r="T1776" s="25" t="s">
        <v>8513</v>
      </c>
    </row>
    <row r="1777" spans="1:20" s="25" customFormat="1" ht="63" x14ac:dyDescent="0.25">
      <c r="A1777" s="25">
        <v>1775</v>
      </c>
      <c r="B1777" s="35" t="s">
        <v>5006</v>
      </c>
      <c r="C1777" s="35" t="s">
        <v>5005</v>
      </c>
      <c r="D1777" s="36" t="s">
        <v>2842</v>
      </c>
      <c r="E1777" s="35" t="s">
        <v>2492</v>
      </c>
      <c r="F1777" s="35" t="s">
        <v>203</v>
      </c>
      <c r="G1777" s="35" t="s">
        <v>8143</v>
      </c>
      <c r="H1777" s="35" t="s">
        <v>4801</v>
      </c>
      <c r="I1777" s="35" t="s">
        <v>5004</v>
      </c>
      <c r="J1777" s="28">
        <v>30.305</v>
      </c>
      <c r="K1777" s="25" t="s">
        <v>8486</v>
      </c>
      <c r="L1777" s="29" t="s">
        <v>8443</v>
      </c>
      <c r="M1777" s="25" t="e">
        <f>AVERAGE(SMALL(#REF!,1),SMALL(#REF!,2))</f>
        <v>#REF!</v>
      </c>
      <c r="N1777" s="25" t="e">
        <f>IF(#REF! &lt;=( AVERAGE(SMALL(#REF!,1),SMALL(#REF!,2))),#REF!, "")</f>
        <v>#REF!</v>
      </c>
      <c r="O1777" s="25" t="e">
        <f>AVERAGE(SMALL(#REF!,1),SMALL(#REF!,2))</f>
        <v>#REF!</v>
      </c>
      <c r="P1777" s="28">
        <v>30.305</v>
      </c>
      <c r="Q1777" s="25">
        <f t="shared" si="81"/>
        <v>5.1518500000000005</v>
      </c>
      <c r="R1777" s="25">
        <f t="shared" si="82"/>
        <v>35.456850000000003</v>
      </c>
      <c r="S1777" s="28">
        <f t="shared" si="83"/>
        <v>38.293398000000003</v>
      </c>
      <c r="T1777" s="25" t="s">
        <v>8513</v>
      </c>
    </row>
    <row r="1778" spans="1:20" s="25" customFormat="1" ht="63" x14ac:dyDescent="0.25">
      <c r="A1778" s="25">
        <v>1776</v>
      </c>
      <c r="B1778" s="35" t="s">
        <v>5006</v>
      </c>
      <c r="C1778" s="35" t="s">
        <v>5005</v>
      </c>
      <c r="D1778" s="36" t="s">
        <v>2842</v>
      </c>
      <c r="E1778" s="35" t="s">
        <v>2492</v>
      </c>
      <c r="F1778" s="35" t="s">
        <v>203</v>
      </c>
      <c r="G1778" s="35" t="s">
        <v>3702</v>
      </c>
      <c r="H1778" s="35" t="s">
        <v>4801</v>
      </c>
      <c r="I1778" s="35" t="s">
        <v>5004</v>
      </c>
      <c r="J1778" s="28">
        <v>61.39</v>
      </c>
      <c r="K1778" s="25" t="s">
        <v>8477</v>
      </c>
      <c r="L1778" s="29" t="s">
        <v>8475</v>
      </c>
      <c r="M1778" s="25" t="e">
        <f>AVERAGE(SMALL(#REF!,1),SMALL(#REF!,2))</f>
        <v>#REF!</v>
      </c>
      <c r="N1778" s="25" t="e">
        <f>IF(#REF! &lt;=( AVERAGE(SMALL(#REF!,1),SMALL(#REF!,2))),#REF!, "")</f>
        <v>#REF!</v>
      </c>
      <c r="O1778" s="25" t="e">
        <f>AVERAGE(SMALL(#REF!,1),SMALL(#REF!,2))</f>
        <v>#REF!</v>
      </c>
      <c r="P1778" s="28">
        <v>61.39</v>
      </c>
      <c r="Q1778" s="25">
        <f t="shared" si="81"/>
        <v>7.3667999999999996</v>
      </c>
      <c r="R1778" s="25">
        <f t="shared" si="82"/>
        <v>68.756799999999998</v>
      </c>
      <c r="S1778" s="28">
        <f t="shared" si="83"/>
        <v>74.257344000000003</v>
      </c>
      <c r="T1778" s="25" t="s">
        <v>8513</v>
      </c>
    </row>
    <row r="1779" spans="1:20" s="25" customFormat="1" ht="47.25" x14ac:dyDescent="0.25">
      <c r="A1779" s="25">
        <v>1777</v>
      </c>
      <c r="B1779" s="26" t="s">
        <v>2577</v>
      </c>
      <c r="C1779" s="26" t="s">
        <v>2578</v>
      </c>
      <c r="D1779" s="27" t="s">
        <v>2021</v>
      </c>
      <c r="E1779" s="26" t="s">
        <v>2579</v>
      </c>
      <c r="F1779" s="26" t="s">
        <v>430</v>
      </c>
      <c r="G1779" s="26" t="s">
        <v>2580</v>
      </c>
      <c r="H1779" s="26" t="s">
        <v>2559</v>
      </c>
      <c r="I1779" s="26" t="s">
        <v>2581</v>
      </c>
      <c r="J1779" s="28">
        <v>4.5599999999999996</v>
      </c>
      <c r="K1779" s="25" t="s">
        <v>8472</v>
      </c>
      <c r="L1779" s="29" t="s">
        <v>8444</v>
      </c>
      <c r="M1779" s="25" t="e">
        <f>AVERAGE(SMALL(#REF!,1),SMALL(#REF!,2))</f>
        <v>#REF!</v>
      </c>
      <c r="N1779" s="25" t="e">
        <f>IF(#REF! &lt;=( AVERAGE(SMALL(#REF!,1),SMALL(#REF!,2))),#REF!, "")</f>
        <v>#REF!</v>
      </c>
      <c r="O1779" s="25" t="e">
        <f>AVERAGE(SMALL(#REF!,1),SMALL(#REF!,2))</f>
        <v>#REF!</v>
      </c>
      <c r="P1779" s="28">
        <v>4.5599999999999996</v>
      </c>
      <c r="Q1779" s="25">
        <f t="shared" si="81"/>
        <v>1.1399999999999999</v>
      </c>
      <c r="R1779" s="25">
        <f t="shared" si="82"/>
        <v>5.6999999999999993</v>
      </c>
      <c r="S1779" s="28">
        <f t="shared" si="83"/>
        <v>6.1559999999999988</v>
      </c>
    </row>
    <row r="1780" spans="1:20" s="25" customFormat="1" ht="78.75" x14ac:dyDescent="0.25">
      <c r="A1780" s="25">
        <v>1778</v>
      </c>
      <c r="B1780" s="26" t="s">
        <v>2571</v>
      </c>
      <c r="C1780" s="26" t="s">
        <v>2572</v>
      </c>
      <c r="D1780" s="27" t="s">
        <v>2575</v>
      </c>
      <c r="E1780" s="26" t="s">
        <v>2573</v>
      </c>
      <c r="F1780" s="26" t="s">
        <v>430</v>
      </c>
      <c r="G1780" s="26" t="s">
        <v>2574</v>
      </c>
      <c r="H1780" s="26" t="s">
        <v>2559</v>
      </c>
      <c r="I1780" s="26" t="s">
        <v>2576</v>
      </c>
      <c r="J1780" s="28">
        <v>3.36</v>
      </c>
      <c r="K1780" s="25" t="s">
        <v>8472</v>
      </c>
      <c r="L1780" s="29" t="s">
        <v>8444</v>
      </c>
      <c r="M1780" s="25" t="e">
        <f>AVERAGE(SMALL(#REF!,1),SMALL(#REF!,2))</f>
        <v>#REF!</v>
      </c>
      <c r="N1780" s="25" t="e">
        <f>IF(#REF! &lt;=( AVERAGE(SMALL(#REF!,1),SMALL(#REF!,2))),#REF!, "")</f>
        <v>#REF!</v>
      </c>
      <c r="O1780" s="25" t="e">
        <f>AVERAGE(SMALL(#REF!,1),SMALL(#REF!,2))</f>
        <v>#REF!</v>
      </c>
      <c r="P1780" s="28">
        <v>3.36</v>
      </c>
      <c r="Q1780" s="25">
        <f t="shared" si="81"/>
        <v>0.84</v>
      </c>
      <c r="R1780" s="25">
        <f t="shared" si="82"/>
        <v>4.2</v>
      </c>
      <c r="S1780" s="28">
        <f t="shared" si="83"/>
        <v>4.5360000000000005</v>
      </c>
    </row>
    <row r="1781" spans="1:20" s="25" customFormat="1" x14ac:dyDescent="0.25">
      <c r="A1781" s="25">
        <v>1779</v>
      </c>
      <c r="B1781" s="26" t="s">
        <v>2564</v>
      </c>
      <c r="C1781" s="26" t="s">
        <v>2565</v>
      </c>
      <c r="D1781" s="27" t="s">
        <v>2568</v>
      </c>
      <c r="E1781" s="26" t="s">
        <v>2566</v>
      </c>
      <c r="F1781" s="26" t="s">
        <v>404</v>
      </c>
      <c r="G1781" s="26" t="s">
        <v>2567</v>
      </c>
      <c r="H1781" s="26" t="s">
        <v>2559</v>
      </c>
      <c r="I1781" s="26" t="s">
        <v>2569</v>
      </c>
      <c r="J1781" s="28">
        <v>3.02</v>
      </c>
      <c r="K1781" s="25" t="s">
        <v>8472</v>
      </c>
      <c r="L1781" s="29" t="s">
        <v>8444</v>
      </c>
      <c r="M1781" s="25" t="e">
        <f>AVERAGE(SMALL(#REF!,1),SMALL(#REF!,2))</f>
        <v>#REF!</v>
      </c>
      <c r="N1781" s="25" t="e">
        <f>IF(#REF! &lt;=( AVERAGE(SMALL(#REF!,1),SMALL(#REF!,2))),#REF!, "")</f>
        <v>#REF!</v>
      </c>
      <c r="O1781" s="25" t="e">
        <f>AVERAGE(SMALL(#REF!,1),SMALL(#REF!,2))</f>
        <v>#REF!</v>
      </c>
      <c r="P1781" s="28">
        <v>3.02</v>
      </c>
      <c r="Q1781" s="25">
        <f t="shared" si="81"/>
        <v>0.755</v>
      </c>
      <c r="R1781" s="25">
        <f t="shared" si="82"/>
        <v>3.7749999999999999</v>
      </c>
      <c r="S1781" s="28">
        <f t="shared" si="83"/>
        <v>4.077</v>
      </c>
    </row>
    <row r="1782" spans="1:20" s="25" customFormat="1" x14ac:dyDescent="0.25">
      <c r="A1782" s="25">
        <v>1780</v>
      </c>
      <c r="B1782" s="26" t="s">
        <v>2564</v>
      </c>
      <c r="C1782" s="26" t="s">
        <v>2565</v>
      </c>
      <c r="D1782" s="27" t="s">
        <v>2568</v>
      </c>
      <c r="E1782" s="26" t="s">
        <v>2566</v>
      </c>
      <c r="F1782" s="26" t="s">
        <v>195</v>
      </c>
      <c r="G1782" s="26" t="s">
        <v>2567</v>
      </c>
      <c r="H1782" s="26" t="s">
        <v>2559</v>
      </c>
      <c r="I1782" s="26" t="s">
        <v>2570</v>
      </c>
      <c r="J1782" s="28">
        <v>2.93</v>
      </c>
      <c r="K1782" s="25" t="s">
        <v>8472</v>
      </c>
      <c r="L1782" s="29" t="s">
        <v>8444</v>
      </c>
      <c r="M1782" s="25" t="e">
        <f>AVERAGE(SMALL(#REF!,1),SMALL(#REF!,2))</f>
        <v>#REF!</v>
      </c>
      <c r="N1782" s="25" t="e">
        <f>IF(#REF! &lt;=( AVERAGE(SMALL(#REF!,1),SMALL(#REF!,2))),#REF!, "")</f>
        <v>#REF!</v>
      </c>
      <c r="O1782" s="25" t="e">
        <f>AVERAGE(SMALL(#REF!,1),SMALL(#REF!,2))</f>
        <v>#REF!</v>
      </c>
      <c r="P1782" s="28">
        <v>2.93</v>
      </c>
      <c r="Q1782" s="25">
        <f t="shared" si="81"/>
        <v>0.73250000000000004</v>
      </c>
      <c r="R1782" s="25">
        <f t="shared" si="82"/>
        <v>3.6625000000000001</v>
      </c>
      <c r="S1782" s="28">
        <f t="shared" si="83"/>
        <v>3.9555000000000002</v>
      </c>
    </row>
    <row r="1783" spans="1:20" s="25" customFormat="1" x14ac:dyDescent="0.25">
      <c r="A1783" s="25">
        <v>1781</v>
      </c>
      <c r="B1783" s="26" t="s">
        <v>2561</v>
      </c>
      <c r="C1783" s="26" t="s">
        <v>2557</v>
      </c>
      <c r="D1783" s="27" t="s">
        <v>2558</v>
      </c>
      <c r="E1783" s="26" t="s">
        <v>670</v>
      </c>
      <c r="F1783" s="26" t="s">
        <v>304</v>
      </c>
      <c r="G1783" s="26" t="s">
        <v>2562</v>
      </c>
      <c r="H1783" s="26" t="s">
        <v>2559</v>
      </c>
      <c r="I1783" s="26" t="s">
        <v>2563</v>
      </c>
      <c r="J1783" s="28">
        <v>2.85</v>
      </c>
      <c r="K1783" s="25" t="s">
        <v>8472</v>
      </c>
      <c r="L1783" s="29" t="s">
        <v>8444</v>
      </c>
      <c r="M1783" s="25" t="e">
        <f>AVERAGE(SMALL(#REF!,1),SMALL(#REF!,2))</f>
        <v>#REF!</v>
      </c>
      <c r="N1783" s="25" t="e">
        <f>IF(#REF! &lt;=( AVERAGE(SMALL(#REF!,1),SMALL(#REF!,2))),#REF!, "")</f>
        <v>#REF!</v>
      </c>
      <c r="O1783" s="25" t="e">
        <f>AVERAGE(SMALL(#REF!,1),SMALL(#REF!,2))</f>
        <v>#REF!</v>
      </c>
      <c r="P1783" s="28">
        <v>2.85</v>
      </c>
      <c r="Q1783" s="25">
        <f t="shared" si="81"/>
        <v>0.71250000000000002</v>
      </c>
      <c r="R1783" s="25">
        <f t="shared" si="82"/>
        <v>3.5625</v>
      </c>
      <c r="S1783" s="28">
        <f t="shared" si="83"/>
        <v>3.8475000000000001</v>
      </c>
    </row>
    <row r="1784" spans="1:20" s="25" customFormat="1" x14ac:dyDescent="0.25">
      <c r="A1784" s="25">
        <v>1782</v>
      </c>
      <c r="B1784" s="26" t="s">
        <v>2556</v>
      </c>
      <c r="C1784" s="26" t="s">
        <v>2557</v>
      </c>
      <c r="D1784" s="27" t="s">
        <v>2558</v>
      </c>
      <c r="E1784" s="26" t="s">
        <v>286</v>
      </c>
      <c r="F1784" s="26" t="s">
        <v>304</v>
      </c>
      <c r="G1784" s="26" t="s">
        <v>1926</v>
      </c>
      <c r="H1784" s="26" t="s">
        <v>2559</v>
      </c>
      <c r="I1784" s="26" t="s">
        <v>2560</v>
      </c>
      <c r="J1784" s="28">
        <v>3.36</v>
      </c>
      <c r="K1784" s="25" t="s">
        <v>8472</v>
      </c>
      <c r="L1784" s="29" t="s">
        <v>8444</v>
      </c>
      <c r="M1784" s="25" t="e">
        <f>AVERAGE(SMALL(#REF!,1),SMALL(#REF!,2))</f>
        <v>#REF!</v>
      </c>
      <c r="N1784" s="25" t="e">
        <f>IF(#REF! &lt;=( AVERAGE(SMALL(#REF!,1),SMALL(#REF!,2))),#REF!, "")</f>
        <v>#REF!</v>
      </c>
      <c r="O1784" s="25" t="e">
        <f>AVERAGE(SMALL(#REF!,1),SMALL(#REF!,2))</f>
        <v>#REF!</v>
      </c>
      <c r="P1784" s="28">
        <v>3.36</v>
      </c>
      <c r="Q1784" s="25">
        <f t="shared" si="81"/>
        <v>0.84</v>
      </c>
      <c r="R1784" s="25">
        <f t="shared" si="82"/>
        <v>4.2</v>
      </c>
      <c r="S1784" s="28">
        <f t="shared" si="83"/>
        <v>4.5360000000000005</v>
      </c>
    </row>
    <row r="1785" spans="1:20" s="25" customFormat="1" ht="47.25" x14ac:dyDescent="0.25">
      <c r="A1785" s="25">
        <v>1783</v>
      </c>
      <c r="B1785" s="26" t="s">
        <v>3064</v>
      </c>
      <c r="C1785" s="26" t="s">
        <v>3065</v>
      </c>
      <c r="D1785" s="27" t="s">
        <v>2231</v>
      </c>
      <c r="E1785" s="26" t="s">
        <v>419</v>
      </c>
      <c r="F1785" s="26" t="s">
        <v>430</v>
      </c>
      <c r="G1785" s="26" t="s">
        <v>3066</v>
      </c>
      <c r="H1785" s="26" t="s">
        <v>3067</v>
      </c>
      <c r="I1785" s="26" t="s">
        <v>3068</v>
      </c>
      <c r="J1785" s="28">
        <v>1.8</v>
      </c>
      <c r="K1785" s="25" t="s">
        <v>8472</v>
      </c>
      <c r="L1785" s="29" t="s">
        <v>8444</v>
      </c>
      <c r="M1785" s="25" t="e">
        <f>AVERAGE(SMALL(#REF!,1),SMALL(#REF!,2))</f>
        <v>#REF!</v>
      </c>
      <c r="N1785" s="25" t="e">
        <f>IF(#REF! &lt;=( AVERAGE(SMALL(#REF!,1),SMALL(#REF!,2))),#REF!, "")</f>
        <v>#REF!</v>
      </c>
      <c r="O1785" s="25" t="e">
        <f>AVERAGE(SMALL(#REF!,1),SMALL(#REF!,2))</f>
        <v>#REF!</v>
      </c>
      <c r="P1785" s="28">
        <v>1.8</v>
      </c>
      <c r="Q1785" s="25">
        <f t="shared" si="81"/>
        <v>0.45</v>
      </c>
      <c r="R1785" s="25">
        <f t="shared" si="82"/>
        <v>2.25</v>
      </c>
      <c r="S1785" s="28">
        <f t="shared" si="83"/>
        <v>2.4300000000000002</v>
      </c>
    </row>
    <row r="1786" spans="1:20" s="25" customFormat="1" ht="31.5" x14ac:dyDescent="0.25">
      <c r="A1786" s="25">
        <v>1784</v>
      </c>
      <c r="B1786" s="26" t="s">
        <v>3073</v>
      </c>
      <c r="C1786" s="26" t="s">
        <v>2491</v>
      </c>
      <c r="D1786" s="27" t="s">
        <v>2493</v>
      </c>
      <c r="E1786" s="26" t="s">
        <v>437</v>
      </c>
      <c r="F1786" s="26" t="s">
        <v>430</v>
      </c>
      <c r="G1786" s="26" t="s">
        <v>3074</v>
      </c>
      <c r="H1786" s="26" t="s">
        <v>3067</v>
      </c>
      <c r="I1786" s="26" t="s">
        <v>3075</v>
      </c>
      <c r="J1786" s="28">
        <v>1.2270000000000001</v>
      </c>
      <c r="K1786" s="25" t="s">
        <v>8486</v>
      </c>
      <c r="L1786" s="29" t="s">
        <v>8443</v>
      </c>
      <c r="M1786" s="25" t="e">
        <f>AVERAGE(SMALL(#REF!,1),SMALL(#REF!,2))</f>
        <v>#REF!</v>
      </c>
      <c r="N1786" s="25" t="e">
        <f>IF(#REF! &lt;=( AVERAGE(SMALL(#REF!,1),SMALL(#REF!,2))),#REF!, "")</f>
        <v>#REF!</v>
      </c>
      <c r="O1786" s="25" t="e">
        <f>AVERAGE(SMALL(#REF!,1),SMALL(#REF!,2))</f>
        <v>#REF!</v>
      </c>
      <c r="P1786" s="28">
        <v>1.2270000000000001</v>
      </c>
      <c r="Q1786" s="25">
        <f t="shared" si="81"/>
        <v>0.30675000000000002</v>
      </c>
      <c r="R1786" s="25">
        <f t="shared" si="82"/>
        <v>1.5337500000000002</v>
      </c>
      <c r="S1786" s="28">
        <f t="shared" si="83"/>
        <v>1.6564500000000002</v>
      </c>
    </row>
    <row r="1787" spans="1:20" s="25" customFormat="1" ht="47.25" x14ac:dyDescent="0.25">
      <c r="A1787" s="25">
        <v>1785</v>
      </c>
      <c r="B1787" s="26" t="s">
        <v>3082</v>
      </c>
      <c r="C1787" s="26" t="s">
        <v>1743</v>
      </c>
      <c r="D1787" s="27" t="s">
        <v>1746</v>
      </c>
      <c r="E1787" s="26" t="s">
        <v>3083</v>
      </c>
      <c r="F1787" s="26" t="s">
        <v>203</v>
      </c>
      <c r="G1787" s="26" t="s">
        <v>3084</v>
      </c>
      <c r="H1787" s="26" t="s">
        <v>3067</v>
      </c>
      <c r="I1787" s="26" t="s">
        <v>3085</v>
      </c>
      <c r="J1787" s="28">
        <v>1.4</v>
      </c>
      <c r="K1787" s="25" t="s">
        <v>8472</v>
      </c>
      <c r="L1787" s="29" t="s">
        <v>8444</v>
      </c>
      <c r="M1787" s="25" t="e">
        <f>AVERAGE(SMALL(#REF!,1),SMALL(#REF!,2))</f>
        <v>#REF!</v>
      </c>
      <c r="N1787" s="25" t="e">
        <f>IF(#REF! &lt;=( AVERAGE(SMALL(#REF!,1),SMALL(#REF!,2))),#REF!, "")</f>
        <v>#REF!</v>
      </c>
      <c r="O1787" s="25" t="e">
        <f>AVERAGE(SMALL(#REF!,1),SMALL(#REF!,2))</f>
        <v>#REF!</v>
      </c>
      <c r="P1787" s="28">
        <v>1.4</v>
      </c>
      <c r="Q1787" s="25">
        <f t="shared" si="81"/>
        <v>0.35</v>
      </c>
      <c r="R1787" s="25">
        <f t="shared" si="82"/>
        <v>1.75</v>
      </c>
      <c r="S1787" s="28">
        <f t="shared" si="83"/>
        <v>1.8900000000000001</v>
      </c>
    </row>
    <row r="1788" spans="1:20" s="25" customFormat="1" ht="63" x14ac:dyDescent="0.25">
      <c r="A1788" s="25">
        <v>1786</v>
      </c>
      <c r="B1788" s="26" t="s">
        <v>3069</v>
      </c>
      <c r="C1788" s="26" t="s">
        <v>3070</v>
      </c>
      <c r="D1788" s="27" t="s">
        <v>2264</v>
      </c>
      <c r="E1788" s="26" t="s">
        <v>419</v>
      </c>
      <c r="F1788" s="26" t="s">
        <v>430</v>
      </c>
      <c r="G1788" s="26" t="s">
        <v>3071</v>
      </c>
      <c r="H1788" s="26" t="s">
        <v>3067</v>
      </c>
      <c r="I1788" s="26" t="s">
        <v>3072</v>
      </c>
      <c r="J1788" s="28">
        <v>1.87</v>
      </c>
      <c r="K1788" s="25" t="s">
        <v>8472</v>
      </c>
      <c r="L1788" s="29" t="s">
        <v>8444</v>
      </c>
      <c r="M1788" s="25" t="e">
        <f>AVERAGE(SMALL(#REF!,1),SMALL(#REF!,2))</f>
        <v>#REF!</v>
      </c>
      <c r="N1788" s="25" t="e">
        <f>IF(#REF! &lt;=( AVERAGE(SMALL(#REF!,1),SMALL(#REF!,2))),#REF!, "")</f>
        <v>#REF!</v>
      </c>
      <c r="O1788" s="25" t="e">
        <f>AVERAGE(SMALL(#REF!,1),SMALL(#REF!,2))</f>
        <v>#REF!</v>
      </c>
      <c r="P1788" s="28">
        <v>1.87</v>
      </c>
      <c r="Q1788" s="25">
        <f t="shared" si="81"/>
        <v>0.46750000000000003</v>
      </c>
      <c r="R1788" s="25">
        <f t="shared" si="82"/>
        <v>2.3375000000000004</v>
      </c>
      <c r="S1788" s="28">
        <f t="shared" si="83"/>
        <v>2.5245000000000002</v>
      </c>
    </row>
    <row r="1789" spans="1:20" s="25" customFormat="1" ht="47.25" x14ac:dyDescent="0.25">
      <c r="A1789" s="25">
        <v>1787</v>
      </c>
      <c r="B1789" s="26" t="s">
        <v>3076</v>
      </c>
      <c r="C1789" s="26" t="s">
        <v>3077</v>
      </c>
      <c r="D1789" s="27" t="s">
        <v>3080</v>
      </c>
      <c r="E1789" s="26" t="s">
        <v>3078</v>
      </c>
      <c r="F1789" s="26" t="s">
        <v>442</v>
      </c>
      <c r="G1789" s="26" t="s">
        <v>3079</v>
      </c>
      <c r="H1789" s="26" t="s">
        <v>3067</v>
      </c>
      <c r="I1789" s="26" t="s">
        <v>3081</v>
      </c>
      <c r="J1789" s="28">
        <v>1.43</v>
      </c>
      <c r="K1789" s="25" t="s">
        <v>8472</v>
      </c>
      <c r="L1789" s="29" t="s">
        <v>8444</v>
      </c>
      <c r="M1789" s="25" t="e">
        <f>AVERAGE(SMALL(#REF!,1),SMALL(#REF!,2))</f>
        <v>#REF!</v>
      </c>
      <c r="N1789" s="25" t="e">
        <f>IF(#REF! &lt;=( AVERAGE(SMALL(#REF!,1),SMALL(#REF!,2))),#REF!, "")</f>
        <v>#REF!</v>
      </c>
      <c r="O1789" s="25" t="e">
        <f>AVERAGE(SMALL(#REF!,1),SMALL(#REF!,2))</f>
        <v>#REF!</v>
      </c>
      <c r="P1789" s="28">
        <v>1.43</v>
      </c>
      <c r="Q1789" s="25">
        <f t="shared" si="81"/>
        <v>0.35749999999999998</v>
      </c>
      <c r="R1789" s="25">
        <f t="shared" si="82"/>
        <v>1.7874999999999999</v>
      </c>
      <c r="S1789" s="28">
        <f t="shared" si="83"/>
        <v>1.9304999999999999</v>
      </c>
    </row>
    <row r="1790" spans="1:20" s="25" customFormat="1" ht="63" x14ac:dyDescent="0.25">
      <c r="A1790" s="25">
        <v>1788</v>
      </c>
      <c r="B1790" s="26" t="s">
        <v>3359</v>
      </c>
      <c r="C1790" s="26" t="s">
        <v>1717</v>
      </c>
      <c r="D1790" s="27" t="s">
        <v>1719</v>
      </c>
      <c r="E1790" s="26" t="s">
        <v>2246</v>
      </c>
      <c r="F1790" s="26" t="s">
        <v>442</v>
      </c>
      <c r="G1790" s="26" t="s">
        <v>3360</v>
      </c>
      <c r="H1790" s="26" t="s">
        <v>3361</v>
      </c>
      <c r="I1790" s="26" t="s">
        <v>3362</v>
      </c>
      <c r="J1790" s="28">
        <v>10.199999999999999</v>
      </c>
      <c r="K1790" s="25" t="s">
        <v>8472</v>
      </c>
      <c r="L1790" s="29" t="s">
        <v>8444</v>
      </c>
      <c r="M1790" s="25" t="e">
        <f>AVERAGE(SMALL(#REF!,1),SMALL(#REF!,2))</f>
        <v>#REF!</v>
      </c>
      <c r="N1790" s="25" t="e">
        <f>IF(#REF! &lt;=( AVERAGE(SMALL(#REF!,1),SMALL(#REF!,2))),#REF!, "")</f>
        <v>#REF!</v>
      </c>
      <c r="O1790" s="25" t="e">
        <f>AVERAGE(SMALL(#REF!,1),SMALL(#REF!,2))</f>
        <v>#REF!</v>
      </c>
      <c r="P1790" s="28">
        <v>10.199999999999999</v>
      </c>
      <c r="Q1790" s="25">
        <f t="shared" si="81"/>
        <v>1.734</v>
      </c>
      <c r="R1790" s="25">
        <f t="shared" si="82"/>
        <v>11.933999999999999</v>
      </c>
      <c r="S1790" s="28">
        <f t="shared" si="83"/>
        <v>12.888719999999999</v>
      </c>
    </row>
    <row r="1791" spans="1:20" s="25" customFormat="1" ht="63" x14ac:dyDescent="0.25">
      <c r="A1791" s="25">
        <v>1789</v>
      </c>
      <c r="B1791" s="26" t="s">
        <v>3158</v>
      </c>
      <c r="C1791" s="26" t="s">
        <v>428</v>
      </c>
      <c r="D1791" s="27" t="s">
        <v>432</v>
      </c>
      <c r="E1791" s="26" t="s">
        <v>429</v>
      </c>
      <c r="F1791" s="26" t="s">
        <v>433</v>
      </c>
      <c r="G1791" s="26" t="s">
        <v>3159</v>
      </c>
      <c r="H1791" s="26" t="s">
        <v>3144</v>
      </c>
      <c r="I1791" s="26" t="s">
        <v>3160</v>
      </c>
      <c r="J1791" s="28">
        <v>9.25</v>
      </c>
      <c r="K1791" s="25" t="s">
        <v>8486</v>
      </c>
      <c r="L1791" s="29" t="s">
        <v>8443</v>
      </c>
      <c r="M1791" s="25" t="e">
        <f>AVERAGE(SMALL(#REF!,1),SMALL(#REF!,2))</f>
        <v>#REF!</v>
      </c>
      <c r="N1791" s="25" t="e">
        <f>IF(#REF! &lt;=( AVERAGE(SMALL(#REF!,1),SMALL(#REF!,2))),#REF!, "")</f>
        <v>#REF!</v>
      </c>
      <c r="O1791" s="25" t="e">
        <f>AVERAGE(SMALL(#REF!,1),SMALL(#REF!,2))</f>
        <v>#REF!</v>
      </c>
      <c r="P1791" s="28">
        <v>9.25</v>
      </c>
      <c r="Q1791" s="25">
        <f t="shared" si="81"/>
        <v>2.3125</v>
      </c>
      <c r="R1791" s="25">
        <f t="shared" si="82"/>
        <v>11.5625</v>
      </c>
      <c r="S1791" s="28">
        <f t="shared" si="83"/>
        <v>12.487500000000001</v>
      </c>
    </row>
    <row r="1792" spans="1:20" s="25" customFormat="1" ht="47.25" x14ac:dyDescent="0.25">
      <c r="A1792" s="25">
        <v>1790</v>
      </c>
      <c r="B1792" s="26" t="s">
        <v>3153</v>
      </c>
      <c r="C1792" s="26" t="s">
        <v>3154</v>
      </c>
      <c r="D1792" s="27" t="s">
        <v>3156</v>
      </c>
      <c r="E1792" s="26" t="s">
        <v>77</v>
      </c>
      <c r="F1792" s="26" t="s">
        <v>1019</v>
      </c>
      <c r="G1792" s="26" t="s">
        <v>3155</v>
      </c>
      <c r="H1792" s="26" t="s">
        <v>3144</v>
      </c>
      <c r="I1792" s="26" t="s">
        <v>3157</v>
      </c>
      <c r="J1792" s="28">
        <v>51</v>
      </c>
      <c r="K1792" s="25" t="s">
        <v>8472</v>
      </c>
      <c r="L1792" s="29" t="s">
        <v>8444</v>
      </c>
      <c r="M1792" s="25" t="e">
        <f>AVERAGE(SMALL(#REF!,1),SMALL(#REF!,2))</f>
        <v>#REF!</v>
      </c>
      <c r="N1792" s="25" t="e">
        <f>IF(#REF! &lt;=( AVERAGE(SMALL(#REF!,1),SMALL(#REF!,2))),#REF!, "")</f>
        <v>#REF!</v>
      </c>
      <c r="O1792" s="25" t="e">
        <f>AVERAGE(SMALL(#REF!,1),SMALL(#REF!,2))</f>
        <v>#REF!</v>
      </c>
      <c r="P1792" s="28">
        <v>51</v>
      </c>
      <c r="Q1792" s="25">
        <f t="shared" si="81"/>
        <v>6.12</v>
      </c>
      <c r="R1792" s="25">
        <f t="shared" si="82"/>
        <v>57.12</v>
      </c>
      <c r="S1792" s="28">
        <f t="shared" si="83"/>
        <v>61.689599999999999</v>
      </c>
    </row>
    <row r="1793" spans="1:20" s="25" customFormat="1" ht="78.75" x14ac:dyDescent="0.25">
      <c r="A1793" s="25">
        <v>1791</v>
      </c>
      <c r="B1793" s="26" t="s">
        <v>3145</v>
      </c>
      <c r="C1793" s="26" t="s">
        <v>3146</v>
      </c>
      <c r="D1793" s="27" t="s">
        <v>1178</v>
      </c>
      <c r="E1793" s="26" t="s">
        <v>1729</v>
      </c>
      <c r="F1793" s="26" t="s">
        <v>430</v>
      </c>
      <c r="G1793" s="26" t="s">
        <v>3147</v>
      </c>
      <c r="H1793" s="26" t="s">
        <v>3144</v>
      </c>
      <c r="I1793" s="26" t="s">
        <v>3148</v>
      </c>
      <c r="J1793" s="28">
        <v>12.3</v>
      </c>
      <c r="K1793" s="25" t="s">
        <v>8472</v>
      </c>
      <c r="L1793" s="29" t="s">
        <v>8444</v>
      </c>
      <c r="M1793" s="25" t="e">
        <f>AVERAGE(SMALL(#REF!,1),SMALL(#REF!,2))</f>
        <v>#REF!</v>
      </c>
      <c r="N1793" s="25" t="e">
        <f>IF(#REF! &lt;=( AVERAGE(SMALL(#REF!,1),SMALL(#REF!,2))),#REF!, "")</f>
        <v>#REF!</v>
      </c>
      <c r="O1793" s="25" t="e">
        <f>AVERAGE(SMALL(#REF!,1),SMALL(#REF!,2))</f>
        <v>#REF!</v>
      </c>
      <c r="P1793" s="28">
        <v>12.3</v>
      </c>
      <c r="Q1793" s="25">
        <f t="shared" si="81"/>
        <v>2.0910000000000002</v>
      </c>
      <c r="R1793" s="25">
        <f t="shared" si="82"/>
        <v>14.391000000000002</v>
      </c>
      <c r="S1793" s="28">
        <f t="shared" si="83"/>
        <v>15.542280000000002</v>
      </c>
    </row>
    <row r="1794" spans="1:20" s="25" customFormat="1" ht="47.25" x14ac:dyDescent="0.25">
      <c r="A1794" s="25">
        <v>1792</v>
      </c>
      <c r="B1794" s="26" t="s">
        <v>3149</v>
      </c>
      <c r="C1794" s="26" t="s">
        <v>2993</v>
      </c>
      <c r="D1794" s="27" t="s">
        <v>2996</v>
      </c>
      <c r="E1794" s="26" t="s">
        <v>3150</v>
      </c>
      <c r="F1794" s="26" t="s">
        <v>430</v>
      </c>
      <c r="G1794" s="26" t="s">
        <v>3151</v>
      </c>
      <c r="H1794" s="26" t="s">
        <v>3144</v>
      </c>
      <c r="I1794" s="26" t="s">
        <v>3152</v>
      </c>
      <c r="J1794" s="28">
        <v>8.1999999999999993</v>
      </c>
      <c r="K1794" s="25" t="s">
        <v>8472</v>
      </c>
      <c r="L1794" s="29" t="s">
        <v>8444</v>
      </c>
      <c r="M1794" s="25" t="e">
        <f>AVERAGE(SMALL(#REF!,1),SMALL(#REF!,2))</f>
        <v>#REF!</v>
      </c>
      <c r="N1794" s="25" t="e">
        <f>IF(#REF! &lt;=( AVERAGE(SMALL(#REF!,1),SMALL(#REF!,2))),#REF!, "")</f>
        <v>#REF!</v>
      </c>
      <c r="O1794" s="25" t="e">
        <f>AVERAGE(SMALL(#REF!,1),SMALL(#REF!,2))</f>
        <v>#REF!</v>
      </c>
      <c r="P1794" s="28">
        <v>8.1999999999999993</v>
      </c>
      <c r="Q1794" s="25">
        <f t="shared" si="81"/>
        <v>2.0499999999999998</v>
      </c>
      <c r="R1794" s="25">
        <f t="shared" si="82"/>
        <v>10.25</v>
      </c>
      <c r="S1794" s="28">
        <f t="shared" si="83"/>
        <v>11.07</v>
      </c>
    </row>
    <row r="1795" spans="1:20" s="25" customFormat="1" ht="31.5" x14ac:dyDescent="0.25">
      <c r="A1795" s="25">
        <v>1793</v>
      </c>
      <c r="B1795" s="30" t="s">
        <v>8374</v>
      </c>
      <c r="C1795" s="30" t="s">
        <v>8375</v>
      </c>
      <c r="D1795" s="31" t="s">
        <v>91</v>
      </c>
      <c r="E1795" s="30" t="s">
        <v>2962</v>
      </c>
      <c r="F1795" s="30" t="s">
        <v>8376</v>
      </c>
      <c r="G1795" s="30" t="s">
        <v>2626</v>
      </c>
      <c r="H1795" s="30" t="s">
        <v>8377</v>
      </c>
      <c r="I1795" s="30" t="s">
        <v>8378</v>
      </c>
      <c r="J1795" s="28">
        <v>31.54</v>
      </c>
      <c r="K1795" s="25" t="s">
        <v>8472</v>
      </c>
      <c r="L1795" s="29" t="s">
        <v>8444</v>
      </c>
      <c r="M1795" s="25" t="e">
        <f>AVERAGE(SMALL(#REF!,1),SMALL(#REF!,2))</f>
        <v>#REF!</v>
      </c>
      <c r="N1795" s="25" t="e">
        <f>IF(#REF! &lt;=( AVERAGE(SMALL(#REF!,1),SMALL(#REF!,2))),#REF!, "")</f>
        <v>#REF!</v>
      </c>
      <c r="O1795" s="25" t="e">
        <f>AVERAGE(SMALL(#REF!,1),SMALL(#REF!,2))</f>
        <v>#REF!</v>
      </c>
      <c r="P1795" s="28">
        <v>31.54</v>
      </c>
      <c r="Q1795" s="25">
        <f t="shared" ref="Q1795:Q1858" si="84">IF(AND(J1795&gt;0,J1795&lt;=10),J1795*0.25,IF(AND(J1795&gt;10,J1795&lt;=50),J1795*0.17,IF(AND(J1795&gt;10,J1795&lt;=100),J1795*0.12,IF(J1795&gt;100,J1795*0.1))))</f>
        <v>5.3618000000000006</v>
      </c>
      <c r="R1795" s="25">
        <f t="shared" ref="R1795:R1858" si="85">Q1795+J1795</f>
        <v>36.901800000000001</v>
      </c>
      <c r="S1795" s="28">
        <f t="shared" ref="S1795:S1858" si="86">R1795+R1795*0.08</f>
        <v>39.853943999999998</v>
      </c>
    </row>
    <row r="1796" spans="1:20" s="25" customFormat="1" ht="47.25" x14ac:dyDescent="0.25">
      <c r="A1796" s="25">
        <v>1794</v>
      </c>
      <c r="B1796" s="26" t="s">
        <v>7076</v>
      </c>
      <c r="C1796" s="26" t="s">
        <v>7075</v>
      </c>
      <c r="D1796" s="27" t="s">
        <v>228</v>
      </c>
      <c r="E1796" s="26" t="s">
        <v>73</v>
      </c>
      <c r="F1796" s="26" t="s">
        <v>58</v>
      </c>
      <c r="G1796" s="26" t="s">
        <v>7074</v>
      </c>
      <c r="H1796" s="26" t="s">
        <v>1444</v>
      </c>
      <c r="I1796" s="26" t="s">
        <v>7073</v>
      </c>
      <c r="J1796" s="28">
        <v>57.98</v>
      </c>
      <c r="K1796" s="25" t="s">
        <v>8472</v>
      </c>
      <c r="L1796" s="29" t="s">
        <v>8444</v>
      </c>
      <c r="M1796" s="25" t="e">
        <f>AVERAGE(SMALL(#REF!,1),SMALL(#REF!,2))</f>
        <v>#REF!</v>
      </c>
      <c r="N1796" s="25" t="e">
        <f>IF(#REF! &lt;=( AVERAGE(SMALL(#REF!,1),SMALL(#REF!,2))),#REF!, "")</f>
        <v>#REF!</v>
      </c>
      <c r="O1796" s="25" t="e">
        <f>AVERAGE(SMALL(#REF!,1),SMALL(#REF!,2))</f>
        <v>#REF!</v>
      </c>
      <c r="P1796" s="28">
        <v>57.98</v>
      </c>
      <c r="Q1796" s="25">
        <f t="shared" si="84"/>
        <v>6.9575999999999993</v>
      </c>
      <c r="R1796" s="25">
        <f t="shared" si="85"/>
        <v>64.937600000000003</v>
      </c>
      <c r="S1796" s="28">
        <f t="shared" si="86"/>
        <v>70.132608000000005</v>
      </c>
    </row>
    <row r="1797" spans="1:20" s="25" customFormat="1" ht="31.5" x14ac:dyDescent="0.25">
      <c r="A1797" s="25">
        <v>1795</v>
      </c>
      <c r="B1797" s="35" t="s">
        <v>3101</v>
      </c>
      <c r="C1797" s="35" t="s">
        <v>3102</v>
      </c>
      <c r="D1797" s="36" t="s">
        <v>3104</v>
      </c>
      <c r="E1797" s="35" t="s">
        <v>125</v>
      </c>
      <c r="F1797" s="35" t="s">
        <v>949</v>
      </c>
      <c r="G1797" s="35" t="s">
        <v>3103</v>
      </c>
      <c r="H1797" s="35" t="s">
        <v>3105</v>
      </c>
      <c r="I1797" s="35" t="s">
        <v>3106</v>
      </c>
      <c r="J1797" s="28">
        <v>466.05</v>
      </c>
      <c r="K1797" s="25" t="s">
        <v>8472</v>
      </c>
      <c r="L1797" s="29" t="s">
        <v>8444</v>
      </c>
      <c r="M1797" s="25" t="e">
        <f>AVERAGE(SMALL(#REF!,1),SMALL(#REF!,2))</f>
        <v>#REF!</v>
      </c>
      <c r="N1797" s="25" t="e">
        <f>IF(#REF! &lt;=( AVERAGE(SMALL(#REF!,1),SMALL(#REF!,2))),#REF!, "")</f>
        <v>#REF!</v>
      </c>
      <c r="O1797" s="25" t="e">
        <f>AVERAGE(SMALL(#REF!,1),SMALL(#REF!,2))</f>
        <v>#REF!</v>
      </c>
      <c r="P1797" s="28">
        <v>466.05</v>
      </c>
      <c r="Q1797" s="25">
        <f t="shared" si="84"/>
        <v>46.605000000000004</v>
      </c>
      <c r="R1797" s="25">
        <f t="shared" si="85"/>
        <v>512.65499999999997</v>
      </c>
      <c r="S1797" s="28">
        <f t="shared" si="86"/>
        <v>553.66739999999993</v>
      </c>
      <c r="T1797" s="25" t="s">
        <v>8513</v>
      </c>
    </row>
    <row r="1798" spans="1:20" s="25" customFormat="1" ht="126" x14ac:dyDescent="0.25">
      <c r="A1798" s="25">
        <v>1796</v>
      </c>
      <c r="B1798" s="35" t="s">
        <v>2758</v>
      </c>
      <c r="C1798" s="35" t="s">
        <v>2759</v>
      </c>
      <c r="D1798" s="36" t="s">
        <v>2761</v>
      </c>
      <c r="E1798" s="35" t="s">
        <v>1437</v>
      </c>
      <c r="F1798" s="35" t="s">
        <v>534</v>
      </c>
      <c r="G1798" s="35" t="s">
        <v>2760</v>
      </c>
      <c r="H1798" s="35" t="s">
        <v>2711</v>
      </c>
      <c r="I1798" s="35" t="s">
        <v>2762</v>
      </c>
      <c r="J1798" s="28">
        <v>115.75</v>
      </c>
      <c r="K1798" s="25" t="s">
        <v>8472</v>
      </c>
      <c r="L1798" s="29" t="s">
        <v>8444</v>
      </c>
      <c r="M1798" s="25" t="e">
        <f>AVERAGE(SMALL(#REF!,1),SMALL(#REF!,2))</f>
        <v>#REF!</v>
      </c>
      <c r="N1798" s="25" t="e">
        <f>IF(#REF! &lt;=( AVERAGE(SMALL(#REF!,1),SMALL(#REF!,2))),#REF!, "")</f>
        <v>#REF!</v>
      </c>
      <c r="O1798" s="25" t="e">
        <f>AVERAGE(SMALL(#REF!,1),SMALL(#REF!,2))</f>
        <v>#REF!</v>
      </c>
      <c r="P1798" s="28">
        <v>115.75</v>
      </c>
      <c r="Q1798" s="25">
        <f t="shared" si="84"/>
        <v>11.575000000000001</v>
      </c>
      <c r="R1798" s="25">
        <f t="shared" si="85"/>
        <v>127.325</v>
      </c>
      <c r="S1798" s="28">
        <f t="shared" si="86"/>
        <v>137.511</v>
      </c>
      <c r="T1798" s="25" t="s">
        <v>8513</v>
      </c>
    </row>
    <row r="1799" spans="1:20" s="25" customFormat="1" ht="126" x14ac:dyDescent="0.25">
      <c r="A1799" s="25">
        <v>1797</v>
      </c>
      <c r="B1799" s="35" t="s">
        <v>2758</v>
      </c>
      <c r="C1799" s="35" t="s">
        <v>2759</v>
      </c>
      <c r="D1799" s="36" t="s">
        <v>2761</v>
      </c>
      <c r="E1799" s="35" t="s">
        <v>1441</v>
      </c>
      <c r="F1799" s="35" t="s">
        <v>534</v>
      </c>
      <c r="G1799" s="35" t="s">
        <v>2763</v>
      </c>
      <c r="H1799" s="35" t="s">
        <v>2711</v>
      </c>
      <c r="I1799" s="35" t="s">
        <v>2764</v>
      </c>
      <c r="J1799" s="28">
        <v>234.61</v>
      </c>
      <c r="K1799" s="25" t="s">
        <v>8472</v>
      </c>
      <c r="L1799" s="29" t="s">
        <v>8444</v>
      </c>
      <c r="M1799" s="25" t="e">
        <f>AVERAGE(SMALL(#REF!,1),SMALL(#REF!,2))</f>
        <v>#REF!</v>
      </c>
      <c r="N1799" s="25" t="e">
        <f>IF(#REF! &lt;=( AVERAGE(SMALL(#REF!,1),SMALL(#REF!,2))),#REF!, "")</f>
        <v>#REF!</v>
      </c>
      <c r="O1799" s="25" t="e">
        <f>AVERAGE(SMALL(#REF!,1),SMALL(#REF!,2))</f>
        <v>#REF!</v>
      </c>
      <c r="P1799" s="28">
        <v>234.61</v>
      </c>
      <c r="Q1799" s="25">
        <f t="shared" si="84"/>
        <v>23.461000000000002</v>
      </c>
      <c r="R1799" s="25">
        <f t="shared" si="85"/>
        <v>258.07100000000003</v>
      </c>
      <c r="S1799" s="28">
        <f t="shared" si="86"/>
        <v>278.71668000000005</v>
      </c>
      <c r="T1799" s="25" t="s">
        <v>8513</v>
      </c>
    </row>
    <row r="1800" spans="1:20" s="25" customFormat="1" ht="126" x14ac:dyDescent="0.25">
      <c r="A1800" s="25">
        <v>1798</v>
      </c>
      <c r="B1800" s="35" t="s">
        <v>2758</v>
      </c>
      <c r="C1800" s="35" t="s">
        <v>2759</v>
      </c>
      <c r="D1800" s="36" t="s">
        <v>2761</v>
      </c>
      <c r="E1800" s="35" t="s">
        <v>1109</v>
      </c>
      <c r="F1800" s="35" t="s">
        <v>534</v>
      </c>
      <c r="G1800" s="35" t="s">
        <v>2765</v>
      </c>
      <c r="H1800" s="35" t="s">
        <v>2711</v>
      </c>
      <c r="I1800" s="35" t="s">
        <v>2766</v>
      </c>
      <c r="J1800" s="28">
        <v>571.21400000000006</v>
      </c>
      <c r="K1800" s="25" t="s">
        <v>8486</v>
      </c>
      <c r="L1800" s="29" t="s">
        <v>8443</v>
      </c>
      <c r="M1800" s="25" t="e">
        <f>AVERAGE(SMALL(#REF!,1),SMALL(#REF!,2))</f>
        <v>#REF!</v>
      </c>
      <c r="N1800" s="25" t="e">
        <f>IF(#REF! &lt;=( AVERAGE(SMALL(#REF!,1),SMALL(#REF!,2))),#REF!, "")</f>
        <v>#REF!</v>
      </c>
      <c r="O1800" s="25" t="e">
        <f>AVERAGE(SMALL(#REF!,1),SMALL(#REF!,2))</f>
        <v>#REF!</v>
      </c>
      <c r="P1800" s="28">
        <v>571.21400000000006</v>
      </c>
      <c r="Q1800" s="25">
        <f t="shared" si="84"/>
        <v>57.121400000000008</v>
      </c>
      <c r="R1800" s="25">
        <f t="shared" si="85"/>
        <v>628.33540000000005</v>
      </c>
      <c r="S1800" s="28">
        <f t="shared" si="86"/>
        <v>678.60223200000007</v>
      </c>
      <c r="T1800" s="25" t="s">
        <v>8513</v>
      </c>
    </row>
    <row r="1801" spans="1:20" s="25" customFormat="1" ht="126" x14ac:dyDescent="0.25">
      <c r="A1801" s="25">
        <v>1799</v>
      </c>
      <c r="B1801" s="35" t="s">
        <v>2758</v>
      </c>
      <c r="C1801" s="35" t="s">
        <v>2759</v>
      </c>
      <c r="D1801" s="36" t="s">
        <v>2761</v>
      </c>
      <c r="E1801" s="35" t="s">
        <v>2767</v>
      </c>
      <c r="F1801" s="35" t="s">
        <v>534</v>
      </c>
      <c r="G1801" s="35" t="s">
        <v>2768</v>
      </c>
      <c r="H1801" s="35" t="s">
        <v>2711</v>
      </c>
      <c r="I1801" s="35" t="s">
        <v>2769</v>
      </c>
      <c r="J1801" s="28">
        <v>1136.798</v>
      </c>
      <c r="K1801" s="25" t="s">
        <v>8486</v>
      </c>
      <c r="L1801" s="29" t="s">
        <v>8443</v>
      </c>
      <c r="M1801" s="25" t="e">
        <f>AVERAGE(SMALL(#REF!,1),SMALL(#REF!,2))</f>
        <v>#REF!</v>
      </c>
      <c r="N1801" s="25" t="e">
        <f>IF(#REF! &lt;=( AVERAGE(SMALL(#REF!,1),SMALL(#REF!,2))),#REF!, "")</f>
        <v>#REF!</v>
      </c>
      <c r="O1801" s="25" t="e">
        <f>AVERAGE(SMALL(#REF!,1),SMALL(#REF!,2))</f>
        <v>#REF!</v>
      </c>
      <c r="P1801" s="28">
        <v>1136.798</v>
      </c>
      <c r="Q1801" s="25">
        <f t="shared" si="84"/>
        <v>113.6798</v>
      </c>
      <c r="R1801" s="25">
        <f t="shared" si="85"/>
        <v>1250.4778000000001</v>
      </c>
      <c r="S1801" s="28">
        <f t="shared" si="86"/>
        <v>1350.516024</v>
      </c>
      <c r="T1801" s="25" t="s">
        <v>8513</v>
      </c>
    </row>
    <row r="1802" spans="1:20" s="25" customFormat="1" ht="78.75" x14ac:dyDescent="0.25">
      <c r="A1802" s="25">
        <v>1800</v>
      </c>
      <c r="B1802" s="35" t="s">
        <v>2732</v>
      </c>
      <c r="C1802" s="35" t="s">
        <v>2733</v>
      </c>
      <c r="D1802" s="36" t="s">
        <v>2736</v>
      </c>
      <c r="E1802" s="35" t="s">
        <v>2734</v>
      </c>
      <c r="F1802" s="35" t="s">
        <v>58</v>
      </c>
      <c r="G1802" s="35" t="s">
        <v>2735</v>
      </c>
      <c r="H1802" s="35" t="s">
        <v>2711</v>
      </c>
      <c r="I1802" s="35" t="s">
        <v>2737</v>
      </c>
      <c r="J1802" s="28">
        <v>895.64</v>
      </c>
      <c r="K1802" s="25" t="s">
        <v>8486</v>
      </c>
      <c r="L1802" s="29" t="s">
        <v>8443</v>
      </c>
      <c r="M1802" s="25" t="e">
        <f>AVERAGE(SMALL(#REF!,1),SMALL(#REF!,2))</f>
        <v>#REF!</v>
      </c>
      <c r="N1802" s="25" t="e">
        <f>IF(#REF! &lt;=( AVERAGE(SMALL(#REF!,1),SMALL(#REF!,2))),#REF!, "")</f>
        <v>#REF!</v>
      </c>
      <c r="O1802" s="25" t="e">
        <f>AVERAGE(SMALL(#REF!,1),SMALL(#REF!,2))</f>
        <v>#REF!</v>
      </c>
      <c r="P1802" s="28">
        <v>895.64</v>
      </c>
      <c r="Q1802" s="25">
        <f t="shared" si="84"/>
        <v>89.564000000000007</v>
      </c>
      <c r="R1802" s="25">
        <f t="shared" si="85"/>
        <v>985.20399999999995</v>
      </c>
      <c r="S1802" s="28">
        <f t="shared" si="86"/>
        <v>1064.0203199999999</v>
      </c>
      <c r="T1802" s="25" t="s">
        <v>8513</v>
      </c>
    </row>
    <row r="1803" spans="1:20" s="25" customFormat="1" ht="47.25" x14ac:dyDescent="0.25">
      <c r="A1803" s="25">
        <v>1801</v>
      </c>
      <c r="B1803" s="37" t="s">
        <v>6948</v>
      </c>
      <c r="C1803" s="37" t="s">
        <v>6947</v>
      </c>
      <c r="D1803" s="38" t="s">
        <v>2976</v>
      </c>
      <c r="E1803" s="37" t="s">
        <v>6946</v>
      </c>
      <c r="F1803" s="37" t="s">
        <v>696</v>
      </c>
      <c r="G1803" s="37" t="s">
        <v>8230</v>
      </c>
      <c r="H1803" s="37" t="s">
        <v>2711</v>
      </c>
      <c r="I1803" s="37" t="s">
        <v>6945</v>
      </c>
      <c r="J1803" s="28">
        <v>444.762</v>
      </c>
      <c r="K1803" s="25" t="s">
        <v>8486</v>
      </c>
      <c r="L1803" s="29" t="s">
        <v>8443</v>
      </c>
      <c r="M1803" s="25" t="e">
        <f>AVERAGE(SMALL(#REF!,1),SMALL(#REF!,2))</f>
        <v>#REF!</v>
      </c>
      <c r="N1803" s="25" t="e">
        <f>IF(#REF! &lt;=( AVERAGE(SMALL(#REF!,1),SMALL(#REF!,2))),#REF!, "")</f>
        <v>#REF!</v>
      </c>
      <c r="O1803" s="25" t="e">
        <f>AVERAGE(SMALL(#REF!,1),SMALL(#REF!,2))</f>
        <v>#REF!</v>
      </c>
      <c r="P1803" s="28">
        <v>444.762</v>
      </c>
      <c r="Q1803" s="25">
        <f t="shared" si="84"/>
        <v>44.476200000000006</v>
      </c>
      <c r="R1803" s="25">
        <f t="shared" si="85"/>
        <v>489.23820000000001</v>
      </c>
      <c r="S1803" s="28">
        <f t="shared" si="86"/>
        <v>528.37725599999999</v>
      </c>
      <c r="T1803" s="25" t="s">
        <v>8513</v>
      </c>
    </row>
    <row r="1804" spans="1:20" s="25" customFormat="1" ht="47.25" x14ac:dyDescent="0.25">
      <c r="A1804" s="25">
        <v>1802</v>
      </c>
      <c r="B1804" s="35" t="s">
        <v>6948</v>
      </c>
      <c r="C1804" s="35" t="s">
        <v>6947</v>
      </c>
      <c r="D1804" s="36" t="s">
        <v>2976</v>
      </c>
      <c r="E1804" s="35" t="s">
        <v>6946</v>
      </c>
      <c r="F1804" s="35" t="s">
        <v>696</v>
      </c>
      <c r="G1804" s="35" t="s">
        <v>8227</v>
      </c>
      <c r="H1804" s="35" t="s">
        <v>2711</v>
      </c>
      <c r="I1804" s="35" t="s">
        <v>6945</v>
      </c>
      <c r="J1804" s="28">
        <v>46.74</v>
      </c>
      <c r="K1804" s="25" t="s">
        <v>8472</v>
      </c>
      <c r="L1804" s="29" t="s">
        <v>8444</v>
      </c>
      <c r="M1804" s="25" t="e">
        <f>AVERAGE(SMALL(#REF!,1),SMALL(#REF!,2))</f>
        <v>#REF!</v>
      </c>
      <c r="N1804" s="25" t="e">
        <f>IF(#REF! &lt;=( AVERAGE(SMALL(#REF!,1),SMALL(#REF!,2))),#REF!, "")</f>
        <v>#REF!</v>
      </c>
      <c r="O1804" s="25" t="e">
        <f>AVERAGE(SMALL(#REF!,1),SMALL(#REF!,2))</f>
        <v>#REF!</v>
      </c>
      <c r="P1804" s="28">
        <v>46.74</v>
      </c>
      <c r="Q1804" s="25">
        <f t="shared" si="84"/>
        <v>7.9458000000000011</v>
      </c>
      <c r="R1804" s="25">
        <f t="shared" si="85"/>
        <v>54.6858</v>
      </c>
      <c r="S1804" s="28">
        <f t="shared" si="86"/>
        <v>59.060664000000003</v>
      </c>
      <c r="T1804" s="25" t="s">
        <v>8513</v>
      </c>
    </row>
    <row r="1805" spans="1:20" s="25" customFormat="1" ht="78.75" x14ac:dyDescent="0.25">
      <c r="A1805" s="25">
        <v>1803</v>
      </c>
      <c r="B1805" s="26" t="s">
        <v>2770</v>
      </c>
      <c r="C1805" s="26" t="s">
        <v>2214</v>
      </c>
      <c r="D1805" s="27" t="s">
        <v>2217</v>
      </c>
      <c r="E1805" s="26" t="s">
        <v>2219</v>
      </c>
      <c r="F1805" s="26" t="s">
        <v>433</v>
      </c>
      <c r="G1805" s="26" t="s">
        <v>2771</v>
      </c>
      <c r="H1805" s="26" t="s">
        <v>2711</v>
      </c>
      <c r="I1805" s="26" t="s">
        <v>2772</v>
      </c>
      <c r="J1805" s="28">
        <v>598.67999999999995</v>
      </c>
      <c r="K1805" s="25" t="s">
        <v>8478</v>
      </c>
      <c r="L1805" s="29" t="s">
        <v>8448</v>
      </c>
      <c r="M1805" s="25" t="e">
        <f>AVERAGE(SMALL(#REF!,1),SMALL(#REF!,2))</f>
        <v>#REF!</v>
      </c>
      <c r="N1805" s="25" t="e">
        <f>IF(#REF! &lt;=( AVERAGE(SMALL(#REF!,1),SMALL(#REF!,2))),#REF!, "")</f>
        <v>#REF!</v>
      </c>
      <c r="O1805" s="25" t="e">
        <f>AVERAGE(SMALL(#REF!,1),SMALL(#REF!,2))</f>
        <v>#REF!</v>
      </c>
      <c r="P1805" s="28">
        <v>598.67999999999995</v>
      </c>
      <c r="Q1805" s="25">
        <f t="shared" si="84"/>
        <v>59.867999999999995</v>
      </c>
      <c r="R1805" s="25">
        <f t="shared" si="85"/>
        <v>658.548</v>
      </c>
      <c r="S1805" s="28">
        <f t="shared" si="86"/>
        <v>711.23184000000003</v>
      </c>
    </row>
    <row r="1806" spans="1:20" s="25" customFormat="1" ht="78.75" x14ac:dyDescent="0.25">
      <c r="A1806" s="25">
        <v>1804</v>
      </c>
      <c r="B1806" s="26" t="s">
        <v>2770</v>
      </c>
      <c r="C1806" s="26" t="s">
        <v>2214</v>
      </c>
      <c r="D1806" s="27" t="s">
        <v>2217</v>
      </c>
      <c r="E1806" s="26" t="s">
        <v>2215</v>
      </c>
      <c r="F1806" s="26" t="s">
        <v>433</v>
      </c>
      <c r="G1806" s="26" t="s">
        <v>2773</v>
      </c>
      <c r="H1806" s="26" t="s">
        <v>2711</v>
      </c>
      <c r="I1806" s="26" t="s">
        <v>2774</v>
      </c>
      <c r="J1806" s="28">
        <v>244.4</v>
      </c>
      <c r="K1806" s="25" t="s">
        <v>8478</v>
      </c>
      <c r="L1806" s="29" t="s">
        <v>8448</v>
      </c>
      <c r="M1806" s="25" t="e">
        <f>AVERAGE(SMALL(#REF!,1),SMALL(#REF!,2))</f>
        <v>#REF!</v>
      </c>
      <c r="N1806" s="25" t="e">
        <f>IF(#REF! &lt;=( AVERAGE(SMALL(#REF!,1),SMALL(#REF!,2))),#REF!, "")</f>
        <v>#REF!</v>
      </c>
      <c r="O1806" s="25" t="e">
        <f>AVERAGE(SMALL(#REF!,1),SMALL(#REF!,2))</f>
        <v>#REF!</v>
      </c>
      <c r="P1806" s="28">
        <v>244.4</v>
      </c>
      <c r="Q1806" s="25">
        <f t="shared" si="84"/>
        <v>24.44</v>
      </c>
      <c r="R1806" s="25">
        <f t="shared" si="85"/>
        <v>268.84000000000003</v>
      </c>
      <c r="S1806" s="28">
        <f t="shared" si="86"/>
        <v>290.34720000000004</v>
      </c>
    </row>
    <row r="1807" spans="1:20" s="25" customFormat="1" ht="126" x14ac:dyDescent="0.25">
      <c r="A1807" s="25">
        <v>1805</v>
      </c>
      <c r="B1807" s="26" t="s">
        <v>2775</v>
      </c>
      <c r="C1807" s="26" t="s">
        <v>2776</v>
      </c>
      <c r="D1807" s="27" t="s">
        <v>2778</v>
      </c>
      <c r="E1807" s="26" t="s">
        <v>2185</v>
      </c>
      <c r="F1807" s="26" t="s">
        <v>433</v>
      </c>
      <c r="G1807" s="26" t="s">
        <v>2777</v>
      </c>
      <c r="H1807" s="26" t="s">
        <v>2711</v>
      </c>
      <c r="I1807" s="26" t="s">
        <v>2779</v>
      </c>
      <c r="J1807" s="28">
        <v>669.52</v>
      </c>
      <c r="K1807" s="25" t="s">
        <v>8478</v>
      </c>
      <c r="L1807" s="29" t="s">
        <v>8448</v>
      </c>
      <c r="M1807" s="25" t="e">
        <f>AVERAGE(SMALL(#REF!,1),SMALL(#REF!,2))</f>
        <v>#REF!</v>
      </c>
      <c r="N1807" s="25" t="e">
        <f>IF(#REF! &lt;=( AVERAGE(SMALL(#REF!,1),SMALL(#REF!,2))),#REF!, "")</f>
        <v>#REF!</v>
      </c>
      <c r="O1807" s="25" t="e">
        <f>AVERAGE(SMALL(#REF!,1),SMALL(#REF!,2))</f>
        <v>#REF!</v>
      </c>
      <c r="P1807" s="28">
        <v>669.52</v>
      </c>
      <c r="Q1807" s="25">
        <f t="shared" si="84"/>
        <v>66.951999999999998</v>
      </c>
      <c r="R1807" s="25">
        <f t="shared" si="85"/>
        <v>736.47199999999998</v>
      </c>
      <c r="S1807" s="28">
        <f t="shared" si="86"/>
        <v>795.38976000000002</v>
      </c>
    </row>
    <row r="1808" spans="1:20" s="25" customFormat="1" ht="126" x14ac:dyDescent="0.25">
      <c r="A1808" s="25">
        <v>1806</v>
      </c>
      <c r="B1808" s="26" t="s">
        <v>2775</v>
      </c>
      <c r="C1808" s="26" t="s">
        <v>2776</v>
      </c>
      <c r="D1808" s="27" t="s">
        <v>2778</v>
      </c>
      <c r="E1808" s="26" t="s">
        <v>2185</v>
      </c>
      <c r="F1808" s="26" t="s">
        <v>433</v>
      </c>
      <c r="G1808" s="26" t="s">
        <v>2780</v>
      </c>
      <c r="H1808" s="26" t="s">
        <v>2711</v>
      </c>
      <c r="I1808" s="26" t="s">
        <v>2781</v>
      </c>
      <c r="J1808" s="28">
        <v>177.92</v>
      </c>
      <c r="K1808" s="25" t="s">
        <v>8478</v>
      </c>
      <c r="L1808" s="29" t="s">
        <v>8448</v>
      </c>
      <c r="M1808" s="25" t="e">
        <f>AVERAGE(SMALL(#REF!,1),SMALL(#REF!,2))</f>
        <v>#REF!</v>
      </c>
      <c r="N1808" s="25" t="e">
        <f>IF(#REF! &lt;=( AVERAGE(SMALL(#REF!,1),SMALL(#REF!,2))),#REF!, "")</f>
        <v>#REF!</v>
      </c>
      <c r="O1808" s="25" t="e">
        <f>AVERAGE(SMALL(#REF!,1),SMALL(#REF!,2))</f>
        <v>#REF!</v>
      </c>
      <c r="P1808" s="28">
        <v>177.92</v>
      </c>
      <c r="Q1808" s="25">
        <f t="shared" si="84"/>
        <v>17.791999999999998</v>
      </c>
      <c r="R1808" s="25">
        <f t="shared" si="85"/>
        <v>195.71199999999999</v>
      </c>
      <c r="S1808" s="28">
        <f t="shared" si="86"/>
        <v>211.36895999999999</v>
      </c>
    </row>
    <row r="1809" spans="1:20" s="25" customFormat="1" ht="31.5" x14ac:dyDescent="0.25">
      <c r="A1809" s="25">
        <v>1807</v>
      </c>
      <c r="B1809" s="35" t="s">
        <v>2783</v>
      </c>
      <c r="C1809" s="35" t="s">
        <v>2784</v>
      </c>
      <c r="D1809" s="36" t="s">
        <v>2786</v>
      </c>
      <c r="E1809" s="35" t="s">
        <v>865</v>
      </c>
      <c r="F1809" s="35" t="s">
        <v>949</v>
      </c>
      <c r="G1809" s="35" t="s">
        <v>2785</v>
      </c>
      <c r="H1809" s="35" t="s">
        <v>2711</v>
      </c>
      <c r="I1809" s="35" t="s">
        <v>2787</v>
      </c>
      <c r="J1809" s="28">
        <v>9217.6849999999995</v>
      </c>
      <c r="K1809" s="25" t="s">
        <v>8486</v>
      </c>
      <c r="L1809" s="29" t="s">
        <v>8443</v>
      </c>
      <c r="M1809" s="25" t="e">
        <f>AVERAGE(SMALL(#REF!,1),SMALL(#REF!,2))</f>
        <v>#REF!</v>
      </c>
      <c r="N1809" s="25" t="e">
        <f>IF(#REF! &lt;=( AVERAGE(SMALL(#REF!,1),SMALL(#REF!,2))),#REF!, "")</f>
        <v>#REF!</v>
      </c>
      <c r="O1809" s="25" t="e">
        <f>AVERAGE(SMALL(#REF!,1),SMALL(#REF!,2))</f>
        <v>#REF!</v>
      </c>
      <c r="P1809" s="28">
        <v>9217.6849999999995</v>
      </c>
      <c r="Q1809" s="25">
        <f t="shared" si="84"/>
        <v>921.76850000000002</v>
      </c>
      <c r="R1809" s="25">
        <f t="shared" si="85"/>
        <v>10139.4535</v>
      </c>
      <c r="S1809" s="28">
        <f t="shared" si="86"/>
        <v>10950.609779999999</v>
      </c>
      <c r="T1809" s="25" t="s">
        <v>8513</v>
      </c>
    </row>
    <row r="1810" spans="1:20" s="25" customFormat="1" ht="31.5" x14ac:dyDescent="0.25">
      <c r="A1810" s="25">
        <v>1808</v>
      </c>
      <c r="B1810" s="35" t="s">
        <v>2725</v>
      </c>
      <c r="C1810" s="35" t="s">
        <v>2726</v>
      </c>
      <c r="D1810" s="36" t="s">
        <v>2728</v>
      </c>
      <c r="E1810" s="35" t="s">
        <v>435</v>
      </c>
      <c r="F1810" s="35" t="s">
        <v>58</v>
      </c>
      <c r="G1810" s="35" t="s">
        <v>2727</v>
      </c>
      <c r="H1810" s="35" t="s">
        <v>2711</v>
      </c>
      <c r="I1810" s="35" t="s">
        <v>2729</v>
      </c>
      <c r="J1810" s="28">
        <v>2687.02</v>
      </c>
      <c r="K1810" s="25" t="s">
        <v>8486</v>
      </c>
      <c r="L1810" s="29" t="s">
        <v>8443</v>
      </c>
      <c r="M1810" s="25" t="e">
        <f>AVERAGE(SMALL(#REF!,1),SMALL(#REF!,2))</f>
        <v>#REF!</v>
      </c>
      <c r="N1810" s="25" t="e">
        <f>IF(#REF! &lt;=( AVERAGE(SMALL(#REF!,1),SMALL(#REF!,2))),#REF!, "")</f>
        <v>#REF!</v>
      </c>
      <c r="O1810" s="25" t="e">
        <f>AVERAGE(SMALL(#REF!,1),SMALL(#REF!,2))</f>
        <v>#REF!</v>
      </c>
      <c r="P1810" s="28">
        <v>2687.02</v>
      </c>
      <c r="Q1810" s="25">
        <f t="shared" si="84"/>
        <v>268.702</v>
      </c>
      <c r="R1810" s="25">
        <f t="shared" si="85"/>
        <v>2955.7219999999998</v>
      </c>
      <c r="S1810" s="28">
        <f t="shared" si="86"/>
        <v>3192.1797599999995</v>
      </c>
      <c r="T1810" s="25" t="s">
        <v>8513</v>
      </c>
    </row>
    <row r="1811" spans="1:20" s="25" customFormat="1" ht="31.5" x14ac:dyDescent="0.25">
      <c r="A1811" s="25">
        <v>1809</v>
      </c>
      <c r="B1811" s="35" t="s">
        <v>2725</v>
      </c>
      <c r="C1811" s="35" t="s">
        <v>2726</v>
      </c>
      <c r="D1811" s="36" t="s">
        <v>2728</v>
      </c>
      <c r="E1811" s="35" t="s">
        <v>212</v>
      </c>
      <c r="F1811" s="35" t="s">
        <v>58</v>
      </c>
      <c r="G1811" s="35" t="s">
        <v>2727</v>
      </c>
      <c r="H1811" s="35" t="s">
        <v>2711</v>
      </c>
      <c r="I1811" s="35" t="s">
        <v>2730</v>
      </c>
      <c r="J1811" s="28">
        <v>2687.02</v>
      </c>
      <c r="K1811" s="25" t="s">
        <v>8486</v>
      </c>
      <c r="L1811" s="29" t="s">
        <v>8443</v>
      </c>
      <c r="M1811" s="25" t="e">
        <f>AVERAGE(SMALL(#REF!,1),SMALL(#REF!,2))</f>
        <v>#REF!</v>
      </c>
      <c r="N1811" s="25" t="e">
        <f>IF(#REF! &lt;=( AVERAGE(SMALL(#REF!,1),SMALL(#REF!,2))),#REF!, "")</f>
        <v>#REF!</v>
      </c>
      <c r="O1811" s="25" t="e">
        <f>AVERAGE(SMALL(#REF!,1),SMALL(#REF!,2))</f>
        <v>#REF!</v>
      </c>
      <c r="P1811" s="28">
        <v>2687.02</v>
      </c>
      <c r="Q1811" s="25">
        <f t="shared" si="84"/>
        <v>268.702</v>
      </c>
      <c r="R1811" s="25">
        <f t="shared" si="85"/>
        <v>2955.7219999999998</v>
      </c>
      <c r="S1811" s="28">
        <f t="shared" si="86"/>
        <v>3192.1797599999995</v>
      </c>
      <c r="T1811" s="25" t="s">
        <v>8513</v>
      </c>
    </row>
    <row r="1812" spans="1:20" s="25" customFormat="1" ht="31.5" x14ac:dyDescent="0.25">
      <c r="A1812" s="25">
        <v>1810</v>
      </c>
      <c r="B1812" s="35" t="s">
        <v>2725</v>
      </c>
      <c r="C1812" s="35" t="s">
        <v>2726</v>
      </c>
      <c r="D1812" s="36" t="s">
        <v>2728</v>
      </c>
      <c r="E1812" s="35" t="s">
        <v>1540</v>
      </c>
      <c r="F1812" s="35" t="s">
        <v>58</v>
      </c>
      <c r="G1812" s="35" t="s">
        <v>2727</v>
      </c>
      <c r="H1812" s="35" t="s">
        <v>2711</v>
      </c>
      <c r="I1812" s="35" t="s">
        <v>2731</v>
      </c>
      <c r="J1812" s="28">
        <v>2687.02</v>
      </c>
      <c r="K1812" s="25" t="s">
        <v>8486</v>
      </c>
      <c r="L1812" s="29" t="s">
        <v>8443</v>
      </c>
      <c r="M1812" s="25" t="e">
        <f>AVERAGE(SMALL(#REF!,1),SMALL(#REF!,2))</f>
        <v>#REF!</v>
      </c>
      <c r="N1812" s="25" t="e">
        <f>IF(#REF! &lt;=( AVERAGE(SMALL(#REF!,1),SMALL(#REF!,2))),#REF!, "")</f>
        <v>#REF!</v>
      </c>
      <c r="O1812" s="25" t="e">
        <f>AVERAGE(SMALL(#REF!,1),SMALL(#REF!,2))</f>
        <v>#REF!</v>
      </c>
      <c r="P1812" s="28">
        <v>2687.02</v>
      </c>
      <c r="Q1812" s="25">
        <f t="shared" si="84"/>
        <v>268.702</v>
      </c>
      <c r="R1812" s="25">
        <f t="shared" si="85"/>
        <v>2955.7219999999998</v>
      </c>
      <c r="S1812" s="28">
        <f t="shared" si="86"/>
        <v>3192.1797599999995</v>
      </c>
      <c r="T1812" s="25" t="s">
        <v>8513</v>
      </c>
    </row>
    <row r="1813" spans="1:20" s="25" customFormat="1" ht="63" x14ac:dyDescent="0.25">
      <c r="A1813" s="25">
        <v>1811</v>
      </c>
      <c r="B1813" s="35" t="s">
        <v>2718</v>
      </c>
      <c r="C1813" s="35" t="s">
        <v>2719</v>
      </c>
      <c r="D1813" s="36" t="s">
        <v>2721</v>
      </c>
      <c r="E1813" s="35" t="s">
        <v>212</v>
      </c>
      <c r="F1813" s="35" t="s">
        <v>58</v>
      </c>
      <c r="G1813" s="35" t="s">
        <v>2720</v>
      </c>
      <c r="H1813" s="35" t="s">
        <v>2711</v>
      </c>
      <c r="I1813" s="35" t="s">
        <v>2722</v>
      </c>
      <c r="J1813" s="28">
        <v>4027.605</v>
      </c>
      <c r="K1813" s="25" t="s">
        <v>8486</v>
      </c>
      <c r="L1813" s="29" t="s">
        <v>8443</v>
      </c>
      <c r="M1813" s="25" t="e">
        <f>AVERAGE(SMALL(#REF!,1),SMALL(#REF!,2))</f>
        <v>#REF!</v>
      </c>
      <c r="N1813" s="25" t="e">
        <f>IF(#REF! &lt;=( AVERAGE(SMALL(#REF!,1),SMALL(#REF!,2))),#REF!, "")</f>
        <v>#REF!</v>
      </c>
      <c r="O1813" s="25" t="e">
        <f>AVERAGE(SMALL(#REF!,1),SMALL(#REF!,2))</f>
        <v>#REF!</v>
      </c>
      <c r="P1813" s="28">
        <v>4027.605</v>
      </c>
      <c r="Q1813" s="25">
        <f t="shared" si="84"/>
        <v>402.76050000000004</v>
      </c>
      <c r="R1813" s="25">
        <f t="shared" si="85"/>
        <v>4430.3654999999999</v>
      </c>
      <c r="S1813" s="28">
        <f t="shared" si="86"/>
        <v>4784.7947400000003</v>
      </c>
      <c r="T1813" s="25" t="s">
        <v>8513</v>
      </c>
    </row>
    <row r="1814" spans="1:20" s="25" customFormat="1" ht="63" x14ac:dyDescent="0.25">
      <c r="A1814" s="25">
        <v>1812</v>
      </c>
      <c r="B1814" s="35" t="s">
        <v>2718</v>
      </c>
      <c r="C1814" s="35" t="s">
        <v>2719</v>
      </c>
      <c r="D1814" s="36" t="s">
        <v>2721</v>
      </c>
      <c r="E1814" s="35" t="s">
        <v>900</v>
      </c>
      <c r="F1814" s="35" t="s">
        <v>58</v>
      </c>
      <c r="G1814" s="35" t="s">
        <v>2723</v>
      </c>
      <c r="H1814" s="35" t="s">
        <v>2711</v>
      </c>
      <c r="I1814" s="35" t="s">
        <v>2724</v>
      </c>
      <c r="J1814" s="28">
        <v>3670.085</v>
      </c>
      <c r="K1814" s="25" t="s">
        <v>8486</v>
      </c>
      <c r="L1814" s="29" t="s">
        <v>8443</v>
      </c>
      <c r="M1814" s="25" t="e">
        <f>AVERAGE(SMALL(#REF!,1),SMALL(#REF!,2))</f>
        <v>#REF!</v>
      </c>
      <c r="N1814" s="25" t="e">
        <f>IF(#REF! &lt;=( AVERAGE(SMALL(#REF!,1),SMALL(#REF!,2))),#REF!, "")</f>
        <v>#REF!</v>
      </c>
      <c r="O1814" s="25" t="e">
        <f>AVERAGE(SMALL(#REF!,1),SMALL(#REF!,2))</f>
        <v>#REF!</v>
      </c>
      <c r="P1814" s="28">
        <v>3670.085</v>
      </c>
      <c r="Q1814" s="25">
        <f t="shared" si="84"/>
        <v>367.00850000000003</v>
      </c>
      <c r="R1814" s="25">
        <f t="shared" si="85"/>
        <v>4037.0934999999999</v>
      </c>
      <c r="S1814" s="28">
        <f t="shared" si="86"/>
        <v>4360.0609800000002</v>
      </c>
      <c r="T1814" s="25" t="s">
        <v>8513</v>
      </c>
    </row>
    <row r="1815" spans="1:20" s="25" customFormat="1" ht="78.75" x14ac:dyDescent="0.25">
      <c r="A1815" s="25">
        <v>1813</v>
      </c>
      <c r="B1815" s="35" t="s">
        <v>2712</v>
      </c>
      <c r="C1815" s="35" t="s">
        <v>2713</v>
      </c>
      <c r="D1815" s="36" t="s">
        <v>2716</v>
      </c>
      <c r="E1815" s="35" t="s">
        <v>2714</v>
      </c>
      <c r="F1815" s="35" t="s">
        <v>126</v>
      </c>
      <c r="G1815" s="35" t="s">
        <v>2715</v>
      </c>
      <c r="H1815" s="35" t="s">
        <v>2711</v>
      </c>
      <c r="I1815" s="35" t="s">
        <v>2717</v>
      </c>
      <c r="J1815" s="28">
        <v>648.71</v>
      </c>
      <c r="K1815" s="25" t="s">
        <v>8472</v>
      </c>
      <c r="L1815" s="29" t="s">
        <v>8444</v>
      </c>
      <c r="M1815" s="25" t="e">
        <f>AVERAGE(SMALL(#REF!,1),SMALL(#REF!,2))</f>
        <v>#REF!</v>
      </c>
      <c r="N1815" s="25" t="e">
        <f>IF(#REF! &lt;=( AVERAGE(SMALL(#REF!,1),SMALL(#REF!,2))),#REF!, "")</f>
        <v>#REF!</v>
      </c>
      <c r="O1815" s="25" t="e">
        <f>AVERAGE(SMALL(#REF!,1),SMALL(#REF!,2))</f>
        <v>#REF!</v>
      </c>
      <c r="P1815" s="28">
        <v>648.71</v>
      </c>
      <c r="Q1815" s="25">
        <f t="shared" si="84"/>
        <v>64.871000000000009</v>
      </c>
      <c r="R1815" s="25">
        <f t="shared" si="85"/>
        <v>713.58100000000002</v>
      </c>
      <c r="S1815" s="28">
        <f t="shared" si="86"/>
        <v>770.66748000000007</v>
      </c>
      <c r="T1815" s="25" t="s">
        <v>8513</v>
      </c>
    </row>
    <row r="1816" spans="1:20" s="25" customFormat="1" ht="31.5" x14ac:dyDescent="0.25">
      <c r="A1816" s="25">
        <v>1814</v>
      </c>
      <c r="B1816" s="35" t="s">
        <v>2754</v>
      </c>
      <c r="C1816" s="35" t="s">
        <v>2755</v>
      </c>
      <c r="D1816" s="36" t="s">
        <v>2716</v>
      </c>
      <c r="E1816" s="35" t="s">
        <v>102</v>
      </c>
      <c r="F1816" s="35" t="s">
        <v>58</v>
      </c>
      <c r="G1816" s="35" t="s">
        <v>2756</v>
      </c>
      <c r="H1816" s="35" t="s">
        <v>2711</v>
      </c>
      <c r="I1816" s="35" t="s">
        <v>2757</v>
      </c>
      <c r="J1816" s="28">
        <v>1281.9849999999999</v>
      </c>
      <c r="K1816" s="25" t="s">
        <v>8486</v>
      </c>
      <c r="L1816" s="29" t="s">
        <v>8443</v>
      </c>
      <c r="M1816" s="25" t="e">
        <f>AVERAGE(SMALL(#REF!,1),SMALL(#REF!,2))</f>
        <v>#REF!</v>
      </c>
      <c r="N1816" s="25" t="e">
        <f>IF(#REF! &lt;=( AVERAGE(SMALL(#REF!,1),SMALL(#REF!,2))),#REF!, "")</f>
        <v>#REF!</v>
      </c>
      <c r="O1816" s="25" t="e">
        <f>AVERAGE(SMALL(#REF!,1),SMALL(#REF!,2))</f>
        <v>#REF!</v>
      </c>
      <c r="P1816" s="28">
        <v>1281.9849999999999</v>
      </c>
      <c r="Q1816" s="25">
        <f t="shared" si="84"/>
        <v>128.1985</v>
      </c>
      <c r="R1816" s="25">
        <f t="shared" si="85"/>
        <v>1410.1834999999999</v>
      </c>
      <c r="S1816" s="28">
        <f t="shared" si="86"/>
        <v>1522.9981799999998</v>
      </c>
      <c r="T1816" s="25" t="s">
        <v>8513</v>
      </c>
    </row>
    <row r="1817" spans="1:20" s="25" customFormat="1" ht="31.5" x14ac:dyDescent="0.25">
      <c r="A1817" s="25">
        <v>1815</v>
      </c>
      <c r="B1817" s="35" t="s">
        <v>2712</v>
      </c>
      <c r="C1817" s="35" t="s">
        <v>4114</v>
      </c>
      <c r="D1817" s="36" t="s">
        <v>2716</v>
      </c>
      <c r="E1817" s="35" t="s">
        <v>133</v>
      </c>
      <c r="F1817" s="35" t="s">
        <v>58</v>
      </c>
      <c r="G1817" s="35" t="s">
        <v>2756</v>
      </c>
      <c r="H1817" s="35" t="s">
        <v>2711</v>
      </c>
      <c r="I1817" s="35" t="s">
        <v>4113</v>
      </c>
      <c r="J1817" s="28">
        <v>624.91179999999997</v>
      </c>
      <c r="K1817" s="25" t="s">
        <v>8486</v>
      </c>
      <c r="L1817" s="29" t="s">
        <v>8443</v>
      </c>
      <c r="M1817" s="25" t="e">
        <f>AVERAGE(SMALL(#REF!,1),SMALL(#REF!,2))</f>
        <v>#REF!</v>
      </c>
      <c r="N1817" s="25" t="e">
        <f>IF(#REF! &lt;=( AVERAGE(SMALL(#REF!,1),SMALL(#REF!,2))),#REF!, "")</f>
        <v>#REF!</v>
      </c>
      <c r="O1817" s="25" t="e">
        <f>AVERAGE(SMALL(#REF!,1),SMALL(#REF!,2))</f>
        <v>#REF!</v>
      </c>
      <c r="P1817" s="28">
        <v>624.91179999999997</v>
      </c>
      <c r="Q1817" s="25">
        <f t="shared" si="84"/>
        <v>62.49118</v>
      </c>
      <c r="R1817" s="25">
        <f t="shared" si="85"/>
        <v>687.40297999999996</v>
      </c>
      <c r="S1817" s="28">
        <f t="shared" si="86"/>
        <v>742.39521839999998</v>
      </c>
      <c r="T1817" s="25" t="s">
        <v>8513</v>
      </c>
    </row>
    <row r="1818" spans="1:20" s="25" customFormat="1" ht="31.5" x14ac:dyDescent="0.25">
      <c r="A1818" s="25">
        <v>1816</v>
      </c>
      <c r="B1818" s="35" t="s">
        <v>7302</v>
      </c>
      <c r="C1818" s="35" t="s">
        <v>7301</v>
      </c>
      <c r="D1818" s="36" t="s">
        <v>7298</v>
      </c>
      <c r="E1818" s="35" t="s">
        <v>7300</v>
      </c>
      <c r="F1818" s="35" t="s">
        <v>430</v>
      </c>
      <c r="G1818" s="35" t="s">
        <v>7299</v>
      </c>
      <c r="H1818" s="35" t="s">
        <v>2711</v>
      </c>
      <c r="I1818" s="35" t="s">
        <v>7297</v>
      </c>
      <c r="J1818" s="28">
        <v>302.12580000000003</v>
      </c>
      <c r="K1818" s="25" t="s">
        <v>8486</v>
      </c>
      <c r="L1818" s="29" t="s">
        <v>8443</v>
      </c>
      <c r="M1818" s="25" t="e">
        <f>AVERAGE(SMALL(#REF!,1),SMALL(#REF!,2))</f>
        <v>#REF!</v>
      </c>
      <c r="N1818" s="25" t="e">
        <f>IF(#REF! &lt;=( AVERAGE(SMALL(#REF!,1),SMALL(#REF!,2))),#REF!, "")</f>
        <v>#REF!</v>
      </c>
      <c r="O1818" s="25" t="e">
        <f>AVERAGE(SMALL(#REF!,1),SMALL(#REF!,2))</f>
        <v>#REF!</v>
      </c>
      <c r="P1818" s="28">
        <v>302.12580000000003</v>
      </c>
      <c r="Q1818" s="25">
        <f t="shared" si="84"/>
        <v>30.212580000000003</v>
      </c>
      <c r="R1818" s="25">
        <f t="shared" si="85"/>
        <v>332.33838000000003</v>
      </c>
      <c r="S1818" s="28">
        <f t="shared" si="86"/>
        <v>358.92545040000005</v>
      </c>
      <c r="T1818" s="25" t="s">
        <v>8513</v>
      </c>
    </row>
    <row r="1819" spans="1:20" s="25" customFormat="1" ht="31.5" x14ac:dyDescent="0.25">
      <c r="A1819" s="25">
        <v>1817</v>
      </c>
      <c r="B1819" s="26" t="s">
        <v>2738</v>
      </c>
      <c r="C1819" s="26" t="s">
        <v>2739</v>
      </c>
      <c r="D1819" s="27" t="s">
        <v>2742</v>
      </c>
      <c r="E1819" s="26" t="s">
        <v>435</v>
      </c>
      <c r="F1819" s="26" t="s">
        <v>2740</v>
      </c>
      <c r="G1819" s="26" t="s">
        <v>2746</v>
      </c>
      <c r="H1819" s="26" t="s">
        <v>2711</v>
      </c>
      <c r="I1819" s="26" t="s">
        <v>2747</v>
      </c>
      <c r="J1819" s="28">
        <v>404.67</v>
      </c>
      <c r="K1819" s="25" t="s">
        <v>8472</v>
      </c>
      <c r="L1819" s="29" t="s">
        <v>8444</v>
      </c>
      <c r="M1819" s="25" t="e">
        <f>AVERAGE(SMALL(#REF!,1),SMALL(#REF!,2))</f>
        <v>#REF!</v>
      </c>
      <c r="N1819" s="25" t="e">
        <f>IF(#REF! &lt;=( AVERAGE(SMALL(#REF!,1),SMALL(#REF!,2))),#REF!, "")</f>
        <v>#REF!</v>
      </c>
      <c r="O1819" s="25" t="e">
        <f>AVERAGE(SMALL(#REF!,1),SMALL(#REF!,2))</f>
        <v>#REF!</v>
      </c>
      <c r="P1819" s="28">
        <v>404.67</v>
      </c>
      <c r="Q1819" s="25">
        <f t="shared" si="84"/>
        <v>40.467000000000006</v>
      </c>
      <c r="R1819" s="25">
        <f t="shared" si="85"/>
        <v>445.137</v>
      </c>
      <c r="S1819" s="28">
        <f t="shared" si="86"/>
        <v>480.74795999999998</v>
      </c>
    </row>
    <row r="1820" spans="1:20" s="25" customFormat="1" ht="47.25" x14ac:dyDescent="0.25">
      <c r="A1820" s="25">
        <v>1818</v>
      </c>
      <c r="B1820" s="26" t="s">
        <v>2738</v>
      </c>
      <c r="C1820" s="26" t="s">
        <v>2739</v>
      </c>
      <c r="D1820" s="27" t="s">
        <v>2742</v>
      </c>
      <c r="E1820" s="26" t="s">
        <v>435</v>
      </c>
      <c r="F1820" s="26" t="s">
        <v>2740</v>
      </c>
      <c r="G1820" s="26" t="s">
        <v>2741</v>
      </c>
      <c r="H1820" s="26" t="s">
        <v>2711</v>
      </c>
      <c r="I1820" s="26" t="s">
        <v>2743</v>
      </c>
      <c r="J1820" s="28">
        <v>47.18</v>
      </c>
      <c r="K1820" s="25" t="s">
        <v>8472</v>
      </c>
      <c r="L1820" s="29" t="s">
        <v>8444</v>
      </c>
      <c r="M1820" s="25" t="e">
        <f>AVERAGE(SMALL(#REF!,1),SMALL(#REF!,2))</f>
        <v>#REF!</v>
      </c>
      <c r="N1820" s="25" t="e">
        <f>IF(#REF! &lt;=( AVERAGE(SMALL(#REF!,1),SMALL(#REF!,2))),#REF!, "")</f>
        <v>#REF!</v>
      </c>
      <c r="O1820" s="25" t="e">
        <f>AVERAGE(SMALL(#REF!,1),SMALL(#REF!,2))</f>
        <v>#REF!</v>
      </c>
      <c r="P1820" s="28">
        <v>47.18</v>
      </c>
      <c r="Q1820" s="25">
        <f t="shared" si="84"/>
        <v>8.0206</v>
      </c>
      <c r="R1820" s="25">
        <f t="shared" si="85"/>
        <v>55.200600000000001</v>
      </c>
      <c r="S1820" s="28">
        <f t="shared" si="86"/>
        <v>59.616647999999998</v>
      </c>
    </row>
    <row r="1821" spans="1:20" s="25" customFormat="1" ht="31.5" x14ac:dyDescent="0.25">
      <c r="A1821" s="25">
        <v>1819</v>
      </c>
      <c r="B1821" s="26" t="s">
        <v>2738</v>
      </c>
      <c r="C1821" s="26" t="s">
        <v>2739</v>
      </c>
      <c r="D1821" s="27" t="s">
        <v>2742</v>
      </c>
      <c r="E1821" s="26" t="s">
        <v>435</v>
      </c>
      <c r="F1821" s="26" t="s">
        <v>2740</v>
      </c>
      <c r="G1821" s="26" t="s">
        <v>2744</v>
      </c>
      <c r="H1821" s="26" t="s">
        <v>2711</v>
      </c>
      <c r="I1821" s="26" t="s">
        <v>2745</v>
      </c>
      <c r="J1821" s="28">
        <v>182.28</v>
      </c>
      <c r="K1821" s="25" t="s">
        <v>8472</v>
      </c>
      <c r="L1821" s="29" t="s">
        <v>8444</v>
      </c>
      <c r="M1821" s="25" t="e">
        <f>AVERAGE(SMALL(#REF!,1),SMALL(#REF!,2))</f>
        <v>#REF!</v>
      </c>
      <c r="N1821" s="25" t="e">
        <f>IF(#REF! &lt;=( AVERAGE(SMALL(#REF!,1),SMALL(#REF!,2))),#REF!, "")</f>
        <v>#REF!</v>
      </c>
      <c r="O1821" s="25" t="e">
        <f>AVERAGE(SMALL(#REF!,1),SMALL(#REF!,2))</f>
        <v>#REF!</v>
      </c>
      <c r="P1821" s="28">
        <v>182.28</v>
      </c>
      <c r="Q1821" s="25">
        <f t="shared" si="84"/>
        <v>18.228000000000002</v>
      </c>
      <c r="R1821" s="25">
        <f t="shared" si="85"/>
        <v>200.50800000000001</v>
      </c>
      <c r="S1821" s="28">
        <f t="shared" si="86"/>
        <v>216.54864000000001</v>
      </c>
    </row>
    <row r="1822" spans="1:20" s="25" customFormat="1" ht="47.25" x14ac:dyDescent="0.25">
      <c r="A1822" s="25">
        <v>1820</v>
      </c>
      <c r="B1822" s="35" t="s">
        <v>2748</v>
      </c>
      <c r="C1822" s="35" t="s">
        <v>2749</v>
      </c>
      <c r="D1822" s="36" t="s">
        <v>2752</v>
      </c>
      <c r="E1822" s="35" t="s">
        <v>2750</v>
      </c>
      <c r="F1822" s="35" t="s">
        <v>287</v>
      </c>
      <c r="G1822" s="35" t="s">
        <v>2751</v>
      </c>
      <c r="H1822" s="35" t="s">
        <v>2711</v>
      </c>
      <c r="I1822" s="35" t="s">
        <v>2753</v>
      </c>
      <c r="J1822" s="28">
        <v>11558.83</v>
      </c>
      <c r="K1822" s="25" t="s">
        <v>8472</v>
      </c>
      <c r="L1822" s="29" t="s">
        <v>8444</v>
      </c>
      <c r="M1822" s="25" t="e">
        <f>AVERAGE(SMALL(#REF!,1),SMALL(#REF!,2))</f>
        <v>#REF!</v>
      </c>
      <c r="N1822" s="25" t="e">
        <f>IF(#REF! &lt;=( AVERAGE(SMALL(#REF!,1),SMALL(#REF!,2))),#REF!, "")</f>
        <v>#REF!</v>
      </c>
      <c r="O1822" s="25" t="e">
        <f>AVERAGE(SMALL(#REF!,1),SMALL(#REF!,2))</f>
        <v>#REF!</v>
      </c>
      <c r="P1822" s="28">
        <v>11558.83</v>
      </c>
      <c r="Q1822" s="25">
        <f t="shared" si="84"/>
        <v>1155.883</v>
      </c>
      <c r="R1822" s="25">
        <f t="shared" si="85"/>
        <v>12714.713</v>
      </c>
      <c r="S1822" s="28">
        <f t="shared" si="86"/>
        <v>13731.89004</v>
      </c>
      <c r="T1822" s="25" t="s">
        <v>8513</v>
      </c>
    </row>
    <row r="1823" spans="1:20" s="25" customFormat="1" ht="31.5" x14ac:dyDescent="0.25">
      <c r="A1823" s="25">
        <v>1821</v>
      </c>
      <c r="B1823" s="35" t="s">
        <v>5081</v>
      </c>
      <c r="C1823" s="35" t="s">
        <v>8449</v>
      </c>
      <c r="D1823" s="36" t="s">
        <v>5079</v>
      </c>
      <c r="E1823" s="35" t="s">
        <v>5080</v>
      </c>
      <c r="F1823" s="35" t="s">
        <v>399</v>
      </c>
      <c r="G1823" s="35" t="s">
        <v>1020</v>
      </c>
      <c r="H1823" s="35" t="s">
        <v>5078</v>
      </c>
      <c r="I1823" s="35" t="s">
        <v>5077</v>
      </c>
      <c r="J1823" s="28">
        <v>657.59</v>
      </c>
      <c r="K1823" s="25" t="s">
        <v>8472</v>
      </c>
      <c r="L1823" s="29" t="s">
        <v>8444</v>
      </c>
      <c r="M1823" s="25" t="e">
        <f>AVERAGE(SMALL(#REF!,1),SMALL(#REF!,2))</f>
        <v>#REF!</v>
      </c>
      <c r="N1823" s="25" t="e">
        <f>IF(#REF! &lt;=( AVERAGE(SMALL(#REF!,1),SMALL(#REF!,2))),#REF!, "")</f>
        <v>#REF!</v>
      </c>
      <c r="O1823" s="25" t="e">
        <f>AVERAGE(SMALL(#REF!,1),SMALL(#REF!,2))</f>
        <v>#REF!</v>
      </c>
      <c r="P1823" s="28">
        <v>657.59</v>
      </c>
      <c r="Q1823" s="25">
        <f t="shared" si="84"/>
        <v>65.759</v>
      </c>
      <c r="R1823" s="25">
        <f t="shared" si="85"/>
        <v>723.34900000000005</v>
      </c>
      <c r="S1823" s="28">
        <f t="shared" si="86"/>
        <v>781.21692000000007</v>
      </c>
      <c r="T1823" s="25" t="s">
        <v>8513</v>
      </c>
    </row>
    <row r="1824" spans="1:20" s="25" customFormat="1" x14ac:dyDescent="0.25">
      <c r="A1824" s="25">
        <v>1822</v>
      </c>
      <c r="B1824" s="35" t="s">
        <v>6668</v>
      </c>
      <c r="C1824" s="35" t="s">
        <v>6671</v>
      </c>
      <c r="D1824" s="36" t="s">
        <v>6665</v>
      </c>
      <c r="E1824" s="35" t="s">
        <v>8</v>
      </c>
      <c r="F1824" s="35" t="s">
        <v>9</v>
      </c>
      <c r="G1824" s="35" t="s">
        <v>6670</v>
      </c>
      <c r="H1824" s="35" t="s">
        <v>6412</v>
      </c>
      <c r="I1824" s="35" t="s">
        <v>6669</v>
      </c>
      <c r="J1824" s="28">
        <v>4015.22</v>
      </c>
      <c r="K1824" s="25" t="s">
        <v>8486</v>
      </c>
      <c r="L1824" s="29" t="s">
        <v>8443</v>
      </c>
      <c r="M1824" s="25" t="e">
        <f>AVERAGE(SMALL(#REF!,1),SMALL(#REF!,2))</f>
        <v>#REF!</v>
      </c>
      <c r="N1824" s="25" t="e">
        <f>IF(#REF! &lt;=( AVERAGE(SMALL(#REF!,1),SMALL(#REF!,2))),#REF!, "")</f>
        <v>#REF!</v>
      </c>
      <c r="O1824" s="25" t="e">
        <f>AVERAGE(SMALL(#REF!,1),SMALL(#REF!,2))</f>
        <v>#REF!</v>
      </c>
      <c r="P1824" s="28">
        <v>4015.22</v>
      </c>
      <c r="Q1824" s="25">
        <f t="shared" si="84"/>
        <v>401.52199999999999</v>
      </c>
      <c r="R1824" s="25">
        <f t="shared" si="85"/>
        <v>4416.7420000000002</v>
      </c>
      <c r="S1824" s="28">
        <f t="shared" si="86"/>
        <v>4770.0813600000001</v>
      </c>
      <c r="T1824" s="25" t="s">
        <v>8513</v>
      </c>
    </row>
    <row r="1825" spans="1:20" s="25" customFormat="1" x14ac:dyDescent="0.25">
      <c r="A1825" s="25">
        <v>1823</v>
      </c>
      <c r="B1825" s="35" t="s">
        <v>6668</v>
      </c>
      <c r="C1825" s="35" t="s">
        <v>6667</v>
      </c>
      <c r="D1825" s="36" t="s">
        <v>6665</v>
      </c>
      <c r="E1825" s="35" t="s">
        <v>857</v>
      </c>
      <c r="F1825" s="35" t="s">
        <v>9</v>
      </c>
      <c r="G1825" s="35" t="s">
        <v>6666</v>
      </c>
      <c r="H1825" s="35" t="s">
        <v>6412</v>
      </c>
      <c r="I1825" s="35" t="s">
        <v>6664</v>
      </c>
      <c r="J1825" s="28">
        <v>3680.2</v>
      </c>
      <c r="K1825" s="25" t="s">
        <v>8486</v>
      </c>
      <c r="L1825" s="29" t="s">
        <v>8443</v>
      </c>
      <c r="M1825" s="25" t="e">
        <f>AVERAGE(SMALL(#REF!,1),SMALL(#REF!,2))</f>
        <v>#REF!</v>
      </c>
      <c r="N1825" s="25" t="e">
        <f>IF(#REF! &lt;=( AVERAGE(SMALL(#REF!,1),SMALL(#REF!,2))),#REF!, "")</f>
        <v>#REF!</v>
      </c>
      <c r="O1825" s="25" t="e">
        <f>AVERAGE(SMALL(#REF!,1),SMALL(#REF!,2))</f>
        <v>#REF!</v>
      </c>
      <c r="P1825" s="28">
        <v>3680.2</v>
      </c>
      <c r="Q1825" s="25">
        <f t="shared" si="84"/>
        <v>368.02</v>
      </c>
      <c r="R1825" s="25">
        <f t="shared" si="85"/>
        <v>4048.22</v>
      </c>
      <c r="S1825" s="28">
        <f t="shared" si="86"/>
        <v>4372.0775999999996</v>
      </c>
      <c r="T1825" s="25" t="s">
        <v>8513</v>
      </c>
    </row>
    <row r="1826" spans="1:20" s="25" customFormat="1" ht="31.5" x14ac:dyDescent="0.25">
      <c r="A1826" s="25">
        <v>1824</v>
      </c>
      <c r="B1826" s="37" t="s">
        <v>6610</v>
      </c>
      <c r="C1826" s="37" t="s">
        <v>6613</v>
      </c>
      <c r="D1826" s="38" t="s">
        <v>6608</v>
      </c>
      <c r="E1826" s="37" t="s">
        <v>865</v>
      </c>
      <c r="F1826" s="37" t="s">
        <v>58</v>
      </c>
      <c r="G1826" s="37" t="s">
        <v>3734</v>
      </c>
      <c r="H1826" s="37" t="s">
        <v>6412</v>
      </c>
      <c r="I1826" s="37" t="s">
        <v>6611</v>
      </c>
      <c r="J1826" s="28">
        <v>292.37</v>
      </c>
      <c r="K1826" s="25" t="s">
        <v>8486</v>
      </c>
      <c r="L1826" s="29" t="s">
        <v>8443</v>
      </c>
      <c r="M1826" s="25" t="e">
        <f>AVERAGE(SMALL(#REF!,1),SMALL(#REF!,2))</f>
        <v>#REF!</v>
      </c>
      <c r="N1826" s="25" t="e">
        <f>IF(#REF! &lt;=( AVERAGE(SMALL(#REF!,1),SMALL(#REF!,2))),#REF!, "")</f>
        <v>#REF!</v>
      </c>
      <c r="O1826" s="25" t="e">
        <f>AVERAGE(SMALL(#REF!,1),SMALL(#REF!,2))</f>
        <v>#REF!</v>
      </c>
      <c r="P1826" s="28">
        <v>292.37</v>
      </c>
      <c r="Q1826" s="25">
        <f t="shared" si="84"/>
        <v>29.237000000000002</v>
      </c>
      <c r="R1826" s="25">
        <f t="shared" si="85"/>
        <v>321.60700000000003</v>
      </c>
      <c r="S1826" s="28">
        <f t="shared" si="86"/>
        <v>347.33556000000004</v>
      </c>
      <c r="T1826" s="25" t="s">
        <v>8513</v>
      </c>
    </row>
    <row r="1827" spans="1:20" s="25" customFormat="1" ht="63" x14ac:dyDescent="0.25">
      <c r="A1827" s="25">
        <v>1825</v>
      </c>
      <c r="B1827" s="37" t="s">
        <v>6610</v>
      </c>
      <c r="C1827" s="37" t="s">
        <v>6609</v>
      </c>
      <c r="D1827" s="38" t="s">
        <v>6608</v>
      </c>
      <c r="E1827" s="37" t="s">
        <v>133</v>
      </c>
      <c r="F1827" s="37" t="s">
        <v>58</v>
      </c>
      <c r="G1827" s="37" t="s">
        <v>8229</v>
      </c>
      <c r="H1827" s="37" t="s">
        <v>6412</v>
      </c>
      <c r="I1827" s="37" t="s">
        <v>6607</v>
      </c>
      <c r="J1827" s="28">
        <v>2884.33</v>
      </c>
      <c r="K1827" s="25" t="s">
        <v>8486</v>
      </c>
      <c r="L1827" s="29" t="s">
        <v>8443</v>
      </c>
      <c r="M1827" s="25" t="e">
        <f>AVERAGE(SMALL(#REF!,1),SMALL(#REF!,2))</f>
        <v>#REF!</v>
      </c>
      <c r="N1827" s="25" t="e">
        <f>IF(#REF! &lt;=( AVERAGE(SMALL(#REF!,1),SMALL(#REF!,2))),#REF!, "")</f>
        <v>#REF!</v>
      </c>
      <c r="O1827" s="25" t="e">
        <f>AVERAGE(SMALL(#REF!,1),SMALL(#REF!,2))</f>
        <v>#REF!</v>
      </c>
      <c r="P1827" s="28">
        <v>2884.33</v>
      </c>
      <c r="Q1827" s="25">
        <f t="shared" si="84"/>
        <v>288.43299999999999</v>
      </c>
      <c r="R1827" s="25">
        <f t="shared" si="85"/>
        <v>3172.7629999999999</v>
      </c>
      <c r="S1827" s="28">
        <f t="shared" si="86"/>
        <v>3426.5840399999997</v>
      </c>
      <c r="T1827" s="25" t="s">
        <v>8513</v>
      </c>
    </row>
    <row r="1828" spans="1:20" s="25" customFormat="1" ht="31.5" x14ac:dyDescent="0.25">
      <c r="A1828" s="25">
        <v>1826</v>
      </c>
      <c r="B1828" s="35" t="s">
        <v>6610</v>
      </c>
      <c r="C1828" s="35" t="s">
        <v>6613</v>
      </c>
      <c r="D1828" s="36" t="s">
        <v>6608</v>
      </c>
      <c r="E1828" s="35" t="s">
        <v>865</v>
      </c>
      <c r="F1828" s="35" t="s">
        <v>58</v>
      </c>
      <c r="G1828" s="35" t="s">
        <v>6612</v>
      </c>
      <c r="H1828" s="35" t="s">
        <v>6412</v>
      </c>
      <c r="I1828" s="35" t="s">
        <v>6611</v>
      </c>
      <c r="J1828" s="28">
        <v>583.06500000000005</v>
      </c>
      <c r="K1828" s="25" t="s">
        <v>8486</v>
      </c>
      <c r="L1828" s="29" t="s">
        <v>8443</v>
      </c>
      <c r="M1828" s="25" t="e">
        <f>AVERAGE(SMALL(#REF!,1),SMALL(#REF!,2))</f>
        <v>#REF!</v>
      </c>
      <c r="N1828" s="25" t="e">
        <f>IF(#REF! &lt;=( AVERAGE(SMALL(#REF!,1),SMALL(#REF!,2))),#REF!, "")</f>
        <v>#REF!</v>
      </c>
      <c r="O1828" s="25" t="e">
        <f>AVERAGE(SMALL(#REF!,1),SMALL(#REF!,2))</f>
        <v>#REF!</v>
      </c>
      <c r="P1828" s="28">
        <v>583.06500000000005</v>
      </c>
      <c r="Q1828" s="25">
        <f t="shared" si="84"/>
        <v>58.306500000000007</v>
      </c>
      <c r="R1828" s="25">
        <f t="shared" si="85"/>
        <v>641.37150000000008</v>
      </c>
      <c r="S1828" s="28">
        <f t="shared" si="86"/>
        <v>692.68122000000005</v>
      </c>
      <c r="T1828" s="25" t="s">
        <v>8513</v>
      </c>
    </row>
    <row r="1829" spans="1:20" s="25" customFormat="1" ht="63" x14ac:dyDescent="0.25">
      <c r="A1829" s="25">
        <v>1827</v>
      </c>
      <c r="B1829" s="35" t="s">
        <v>6610</v>
      </c>
      <c r="C1829" s="35" t="s">
        <v>6609</v>
      </c>
      <c r="D1829" s="36" t="s">
        <v>6608</v>
      </c>
      <c r="E1829" s="35" t="s">
        <v>133</v>
      </c>
      <c r="F1829" s="35" t="s">
        <v>58</v>
      </c>
      <c r="G1829" s="35" t="s">
        <v>2626</v>
      </c>
      <c r="H1829" s="35" t="s">
        <v>6412</v>
      </c>
      <c r="I1829" s="35" t="s">
        <v>6607</v>
      </c>
      <c r="J1829" s="28">
        <v>1446.28</v>
      </c>
      <c r="K1829" s="25" t="s">
        <v>8486</v>
      </c>
      <c r="L1829" s="29" t="s">
        <v>8443</v>
      </c>
      <c r="M1829" s="25" t="e">
        <f>AVERAGE(SMALL(#REF!,1),SMALL(#REF!,2))</f>
        <v>#REF!</v>
      </c>
      <c r="N1829" s="25" t="e">
        <f>IF(#REF! &lt;=( AVERAGE(SMALL(#REF!,1),SMALL(#REF!,2))),#REF!, "")</f>
        <v>#REF!</v>
      </c>
      <c r="O1829" s="25" t="e">
        <f>AVERAGE(SMALL(#REF!,1),SMALL(#REF!,2))</f>
        <v>#REF!</v>
      </c>
      <c r="P1829" s="28">
        <v>1446.28</v>
      </c>
      <c r="Q1829" s="25">
        <f t="shared" si="84"/>
        <v>144.62800000000001</v>
      </c>
      <c r="R1829" s="25">
        <f t="shared" si="85"/>
        <v>1590.9079999999999</v>
      </c>
      <c r="S1829" s="28">
        <f t="shared" si="86"/>
        <v>1718.1806399999998</v>
      </c>
      <c r="T1829" s="25" t="s">
        <v>8513</v>
      </c>
    </row>
    <row r="1830" spans="1:20" s="25" customFormat="1" ht="31.5" x14ac:dyDescent="0.25">
      <c r="A1830" s="25">
        <v>1828</v>
      </c>
      <c r="B1830" s="35" t="s">
        <v>6231</v>
      </c>
      <c r="C1830" s="35" t="s">
        <v>4678</v>
      </c>
      <c r="D1830" s="36" t="s">
        <v>4677</v>
      </c>
      <c r="E1830" s="35" t="s">
        <v>870</v>
      </c>
      <c r="F1830" s="35" t="s">
        <v>164</v>
      </c>
      <c r="G1830" s="35" t="s">
        <v>6230</v>
      </c>
      <c r="H1830" s="35" t="s">
        <v>5962</v>
      </c>
      <c r="I1830" s="35" t="s">
        <v>6229</v>
      </c>
      <c r="J1830" s="28">
        <v>66.39</v>
      </c>
      <c r="K1830" s="25" t="s">
        <v>8472</v>
      </c>
      <c r="L1830" s="29" t="s">
        <v>8444</v>
      </c>
      <c r="M1830" s="25" t="e">
        <f>AVERAGE(SMALL(#REF!,1),SMALL(#REF!,2))</f>
        <v>#REF!</v>
      </c>
      <c r="N1830" s="25" t="e">
        <f>IF(#REF! &lt;=( AVERAGE(SMALL(#REF!,1),SMALL(#REF!,2))),#REF!, "")</f>
        <v>#REF!</v>
      </c>
      <c r="O1830" s="25" t="e">
        <f>AVERAGE(SMALL(#REF!,1),SMALL(#REF!,2))</f>
        <v>#REF!</v>
      </c>
      <c r="P1830" s="28">
        <v>66.39</v>
      </c>
      <c r="Q1830" s="25">
        <f t="shared" si="84"/>
        <v>7.9668000000000001</v>
      </c>
      <c r="R1830" s="25">
        <f t="shared" si="85"/>
        <v>74.356800000000007</v>
      </c>
      <c r="S1830" s="28">
        <f t="shared" si="86"/>
        <v>80.305344000000005</v>
      </c>
      <c r="T1830" s="25" t="s">
        <v>8513</v>
      </c>
    </row>
    <row r="1831" spans="1:20" s="25" customFormat="1" ht="31.5" x14ac:dyDescent="0.25">
      <c r="A1831" s="25">
        <v>1829</v>
      </c>
      <c r="B1831" s="35" t="s">
        <v>6892</v>
      </c>
      <c r="C1831" s="35" t="s">
        <v>2223</v>
      </c>
      <c r="D1831" s="36" t="s">
        <v>2225</v>
      </c>
      <c r="E1831" s="35" t="s">
        <v>6895</v>
      </c>
      <c r="F1831" s="35" t="s">
        <v>534</v>
      </c>
      <c r="G1831" s="35" t="s">
        <v>6894</v>
      </c>
      <c r="H1831" s="35" t="s">
        <v>5962</v>
      </c>
      <c r="I1831" s="35" t="s">
        <v>6893</v>
      </c>
      <c r="J1831" s="28">
        <v>84.6</v>
      </c>
      <c r="K1831" s="25" t="s">
        <v>8472</v>
      </c>
      <c r="L1831" s="29" t="s">
        <v>8444</v>
      </c>
      <c r="M1831" s="25" t="e">
        <f>AVERAGE(SMALL(#REF!,1),SMALL(#REF!,2))</f>
        <v>#REF!</v>
      </c>
      <c r="N1831" s="25" t="e">
        <f>IF(#REF! &lt;=( AVERAGE(SMALL(#REF!,1),SMALL(#REF!,2))),#REF!, "")</f>
        <v>#REF!</v>
      </c>
      <c r="O1831" s="25" t="e">
        <f>AVERAGE(SMALL(#REF!,1),SMALL(#REF!,2))</f>
        <v>#REF!</v>
      </c>
      <c r="P1831" s="28">
        <v>84.6</v>
      </c>
      <c r="Q1831" s="25">
        <f t="shared" si="84"/>
        <v>10.151999999999999</v>
      </c>
      <c r="R1831" s="25">
        <f t="shared" si="85"/>
        <v>94.751999999999995</v>
      </c>
      <c r="S1831" s="28">
        <f t="shared" si="86"/>
        <v>102.33215999999999</v>
      </c>
      <c r="T1831" s="25" t="s">
        <v>8513</v>
      </c>
    </row>
    <row r="1832" spans="1:20" s="25" customFormat="1" ht="31.5" x14ac:dyDescent="0.25">
      <c r="A1832" s="25">
        <v>1830</v>
      </c>
      <c r="B1832" s="35" t="s">
        <v>6892</v>
      </c>
      <c r="C1832" s="35" t="s">
        <v>2223</v>
      </c>
      <c r="D1832" s="36" t="s">
        <v>2225</v>
      </c>
      <c r="E1832" s="35" t="s">
        <v>6891</v>
      </c>
      <c r="F1832" s="35" t="s">
        <v>534</v>
      </c>
      <c r="G1832" s="35" t="s">
        <v>6890</v>
      </c>
      <c r="H1832" s="35" t="s">
        <v>5962</v>
      </c>
      <c r="I1832" s="35" t="s">
        <v>6889</v>
      </c>
      <c r="J1832" s="28">
        <v>190.33</v>
      </c>
      <c r="K1832" s="25" t="s">
        <v>8472</v>
      </c>
      <c r="L1832" s="29" t="s">
        <v>8444</v>
      </c>
      <c r="M1832" s="25" t="e">
        <f>AVERAGE(SMALL(#REF!,1),SMALL(#REF!,2))</f>
        <v>#REF!</v>
      </c>
      <c r="N1832" s="25" t="e">
        <f>IF(#REF! &lt;=( AVERAGE(SMALL(#REF!,1),SMALL(#REF!,2))),#REF!, "")</f>
        <v>#REF!</v>
      </c>
      <c r="O1832" s="25" t="e">
        <f>AVERAGE(SMALL(#REF!,1),SMALL(#REF!,2))</f>
        <v>#REF!</v>
      </c>
      <c r="P1832" s="28">
        <v>190.33</v>
      </c>
      <c r="Q1832" s="25">
        <f t="shared" si="84"/>
        <v>19.033000000000001</v>
      </c>
      <c r="R1832" s="25">
        <f t="shared" si="85"/>
        <v>209.363</v>
      </c>
      <c r="S1832" s="28">
        <f t="shared" si="86"/>
        <v>226.11204000000001</v>
      </c>
      <c r="T1832" s="25" t="s">
        <v>8513</v>
      </c>
    </row>
    <row r="1833" spans="1:20" s="25" customFormat="1" ht="31.5" x14ac:dyDescent="0.25">
      <c r="A1833" s="25">
        <v>1831</v>
      </c>
      <c r="B1833" s="35" t="s">
        <v>6737</v>
      </c>
      <c r="C1833" s="35" t="s">
        <v>6736</v>
      </c>
      <c r="D1833" s="36" t="s">
        <v>1556</v>
      </c>
      <c r="E1833" s="35" t="s">
        <v>187</v>
      </c>
      <c r="F1833" s="35" t="s">
        <v>430</v>
      </c>
      <c r="G1833" s="35" t="s">
        <v>6735</v>
      </c>
      <c r="H1833" s="35" t="s">
        <v>5962</v>
      </c>
      <c r="I1833" s="35" t="s">
        <v>6734</v>
      </c>
      <c r="J1833" s="28">
        <v>1.48</v>
      </c>
      <c r="K1833" s="25" t="s">
        <v>8472</v>
      </c>
      <c r="L1833" s="29" t="s">
        <v>8444</v>
      </c>
      <c r="M1833" s="25" t="e">
        <f>AVERAGE(SMALL(#REF!,1),SMALL(#REF!,2))</f>
        <v>#REF!</v>
      </c>
      <c r="N1833" s="25" t="e">
        <f>IF(#REF! &lt;=( AVERAGE(SMALL(#REF!,1),SMALL(#REF!,2))),#REF!, "")</f>
        <v>#REF!</v>
      </c>
      <c r="O1833" s="25" t="e">
        <f>AVERAGE(SMALL(#REF!,1),SMALL(#REF!,2))</f>
        <v>#REF!</v>
      </c>
      <c r="P1833" s="28">
        <v>1.48</v>
      </c>
      <c r="Q1833" s="25">
        <f t="shared" si="84"/>
        <v>0.37</v>
      </c>
      <c r="R1833" s="25">
        <f t="shared" si="85"/>
        <v>1.85</v>
      </c>
      <c r="S1833" s="28">
        <f t="shared" si="86"/>
        <v>1.9980000000000002</v>
      </c>
      <c r="T1833" s="25" t="s">
        <v>8513</v>
      </c>
    </row>
    <row r="1834" spans="1:20" s="25" customFormat="1" ht="31.5" x14ac:dyDescent="0.25">
      <c r="A1834" s="25">
        <v>1832</v>
      </c>
      <c r="B1834" s="26" t="s">
        <v>3786</v>
      </c>
      <c r="C1834" s="26" t="s">
        <v>777</v>
      </c>
      <c r="D1834" s="27" t="s">
        <v>422</v>
      </c>
      <c r="E1834" s="26" t="s">
        <v>83</v>
      </c>
      <c r="F1834" s="26" t="s">
        <v>421</v>
      </c>
      <c r="G1834" s="26" t="s">
        <v>3788</v>
      </c>
      <c r="H1834" s="26" t="s">
        <v>1455</v>
      </c>
      <c r="I1834" s="26" t="s">
        <v>3787</v>
      </c>
      <c r="J1834" s="28">
        <v>2.08</v>
      </c>
      <c r="K1834" s="25" t="s">
        <v>8472</v>
      </c>
      <c r="L1834" s="29" t="s">
        <v>8444</v>
      </c>
      <c r="M1834" s="25" t="e">
        <f>AVERAGE(SMALL(#REF!,1),SMALL(#REF!,2))</f>
        <v>#REF!</v>
      </c>
      <c r="N1834" s="25" t="e">
        <f>IF(#REF! &lt;=( AVERAGE(SMALL(#REF!,1),SMALL(#REF!,2))),#REF!, "")</f>
        <v>#REF!</v>
      </c>
      <c r="O1834" s="25" t="e">
        <f>AVERAGE(SMALL(#REF!,1),SMALL(#REF!,2))</f>
        <v>#REF!</v>
      </c>
      <c r="P1834" s="28">
        <v>2.08</v>
      </c>
      <c r="Q1834" s="25">
        <f t="shared" si="84"/>
        <v>0.52</v>
      </c>
      <c r="R1834" s="25">
        <f t="shared" si="85"/>
        <v>2.6</v>
      </c>
      <c r="S1834" s="28">
        <f t="shared" si="86"/>
        <v>2.8080000000000003</v>
      </c>
    </row>
    <row r="1835" spans="1:20" s="25" customFormat="1" ht="31.5" x14ac:dyDescent="0.25">
      <c r="A1835" s="25">
        <v>1833</v>
      </c>
      <c r="B1835" s="26" t="s">
        <v>3786</v>
      </c>
      <c r="C1835" s="26" t="s">
        <v>777</v>
      </c>
      <c r="D1835" s="27" t="s">
        <v>422</v>
      </c>
      <c r="E1835" s="26" t="s">
        <v>187</v>
      </c>
      <c r="F1835" s="26" t="s">
        <v>421</v>
      </c>
      <c r="G1835" s="26" t="s">
        <v>1956</v>
      </c>
      <c r="H1835" s="26" t="s">
        <v>1455</v>
      </c>
      <c r="I1835" s="26" t="s">
        <v>3785</v>
      </c>
      <c r="J1835" s="28">
        <v>3.3</v>
      </c>
      <c r="K1835" s="25" t="s">
        <v>8472</v>
      </c>
      <c r="L1835" s="29" t="s">
        <v>8444</v>
      </c>
      <c r="M1835" s="25" t="e">
        <f>AVERAGE(SMALL(#REF!,1),SMALL(#REF!,2))</f>
        <v>#REF!</v>
      </c>
      <c r="N1835" s="25" t="e">
        <f>IF(#REF! &lt;=( AVERAGE(SMALL(#REF!,1),SMALL(#REF!,2))),#REF!, "")</f>
        <v>#REF!</v>
      </c>
      <c r="O1835" s="25" t="e">
        <f>AVERAGE(SMALL(#REF!,1),SMALL(#REF!,2))</f>
        <v>#REF!</v>
      </c>
      <c r="P1835" s="28">
        <v>3.3</v>
      </c>
      <c r="Q1835" s="25">
        <f t="shared" si="84"/>
        <v>0.82499999999999996</v>
      </c>
      <c r="R1835" s="25">
        <f t="shared" si="85"/>
        <v>4.125</v>
      </c>
      <c r="S1835" s="28">
        <f t="shared" si="86"/>
        <v>4.4550000000000001</v>
      </c>
    </row>
    <row r="1836" spans="1:20" s="25" customFormat="1" x14ac:dyDescent="0.25">
      <c r="A1836" s="25">
        <v>1834</v>
      </c>
      <c r="B1836" s="26" t="s">
        <v>4614</v>
      </c>
      <c r="C1836" s="26" t="s">
        <v>4613</v>
      </c>
      <c r="D1836" s="27" t="s">
        <v>4611</v>
      </c>
      <c r="E1836" s="26" t="s">
        <v>286</v>
      </c>
      <c r="F1836" s="26" t="s">
        <v>304</v>
      </c>
      <c r="G1836" s="26" t="s">
        <v>4612</v>
      </c>
      <c r="H1836" s="26" t="s">
        <v>1455</v>
      </c>
      <c r="I1836" s="26" t="s">
        <v>4617</v>
      </c>
      <c r="J1836" s="28">
        <v>3.1</v>
      </c>
      <c r="K1836" s="25" t="s">
        <v>8472</v>
      </c>
      <c r="L1836" s="29" t="s">
        <v>8444</v>
      </c>
      <c r="M1836" s="25" t="e">
        <f>AVERAGE(SMALL(#REF!,1),SMALL(#REF!,2))</f>
        <v>#REF!</v>
      </c>
      <c r="N1836" s="25" t="e">
        <f>IF(#REF! &lt;=( AVERAGE(SMALL(#REF!,1),SMALL(#REF!,2))),#REF!, "")</f>
        <v>#REF!</v>
      </c>
      <c r="O1836" s="25" t="e">
        <f>AVERAGE(SMALL(#REF!,1),SMALL(#REF!,2))</f>
        <v>#REF!</v>
      </c>
      <c r="P1836" s="28">
        <v>3.1</v>
      </c>
      <c r="Q1836" s="25">
        <f t="shared" si="84"/>
        <v>0.77500000000000002</v>
      </c>
      <c r="R1836" s="25">
        <f t="shared" si="85"/>
        <v>3.875</v>
      </c>
      <c r="S1836" s="28">
        <f t="shared" si="86"/>
        <v>4.1849999999999996</v>
      </c>
    </row>
    <row r="1837" spans="1:20" s="25" customFormat="1" x14ac:dyDescent="0.25">
      <c r="A1837" s="25">
        <v>1835</v>
      </c>
      <c r="B1837" s="26" t="s">
        <v>4614</v>
      </c>
      <c r="C1837" s="26" t="s">
        <v>4613</v>
      </c>
      <c r="D1837" s="27" t="s">
        <v>4611</v>
      </c>
      <c r="E1837" s="26" t="s">
        <v>865</v>
      </c>
      <c r="F1837" s="26" t="s">
        <v>304</v>
      </c>
      <c r="G1837" s="26" t="s">
        <v>4616</v>
      </c>
      <c r="H1837" s="26" t="s">
        <v>1455</v>
      </c>
      <c r="I1837" s="26" t="s">
        <v>4615</v>
      </c>
      <c r="J1837" s="28">
        <v>3.5</v>
      </c>
      <c r="K1837" s="25" t="s">
        <v>8472</v>
      </c>
      <c r="L1837" s="29" t="s">
        <v>8444</v>
      </c>
      <c r="M1837" s="25" t="e">
        <f>AVERAGE(SMALL(#REF!,1),SMALL(#REF!,2))</f>
        <v>#REF!</v>
      </c>
      <c r="N1837" s="25" t="e">
        <f>IF(#REF! &lt;=( AVERAGE(SMALL(#REF!,1),SMALL(#REF!,2))),#REF!, "")</f>
        <v>#REF!</v>
      </c>
      <c r="O1837" s="25" t="e">
        <f>AVERAGE(SMALL(#REF!,1),SMALL(#REF!,2))</f>
        <v>#REF!</v>
      </c>
      <c r="P1837" s="28">
        <v>3.5</v>
      </c>
      <c r="Q1837" s="25">
        <f t="shared" si="84"/>
        <v>0.875</v>
      </c>
      <c r="R1837" s="25">
        <f t="shared" si="85"/>
        <v>4.375</v>
      </c>
      <c r="S1837" s="28">
        <f t="shared" si="86"/>
        <v>4.7249999999999996</v>
      </c>
    </row>
    <row r="1838" spans="1:20" s="25" customFormat="1" x14ac:dyDescent="0.25">
      <c r="A1838" s="25">
        <v>1836</v>
      </c>
      <c r="B1838" s="26" t="s">
        <v>4614</v>
      </c>
      <c r="C1838" s="26" t="s">
        <v>4613</v>
      </c>
      <c r="D1838" s="27" t="s">
        <v>4611</v>
      </c>
      <c r="E1838" s="26" t="s">
        <v>670</v>
      </c>
      <c r="F1838" s="26" t="s">
        <v>304</v>
      </c>
      <c r="G1838" s="26" t="s">
        <v>4612</v>
      </c>
      <c r="H1838" s="26" t="s">
        <v>1455</v>
      </c>
      <c r="I1838" s="26" t="s">
        <v>4610</v>
      </c>
      <c r="J1838" s="28">
        <v>4.8674999999999997</v>
      </c>
      <c r="K1838" s="25" t="s">
        <v>8486</v>
      </c>
      <c r="L1838" s="29" t="s">
        <v>8443</v>
      </c>
      <c r="M1838" s="25" t="e">
        <f>AVERAGE(SMALL(#REF!,1),SMALL(#REF!,2))</f>
        <v>#REF!</v>
      </c>
      <c r="N1838" s="25" t="e">
        <f>IF(#REF! &lt;=( AVERAGE(SMALL(#REF!,1),SMALL(#REF!,2))),#REF!, "")</f>
        <v>#REF!</v>
      </c>
      <c r="O1838" s="25" t="e">
        <f>AVERAGE(SMALL(#REF!,1),SMALL(#REF!,2))</f>
        <v>#REF!</v>
      </c>
      <c r="P1838" s="28">
        <v>4.8674999999999997</v>
      </c>
      <c r="Q1838" s="25">
        <f t="shared" si="84"/>
        <v>1.2168749999999999</v>
      </c>
      <c r="R1838" s="25">
        <f t="shared" si="85"/>
        <v>6.0843749999999996</v>
      </c>
      <c r="S1838" s="28">
        <f t="shared" si="86"/>
        <v>6.5711249999999994</v>
      </c>
    </row>
    <row r="1839" spans="1:20" s="25" customFormat="1" ht="63" x14ac:dyDescent="0.25">
      <c r="A1839" s="25">
        <v>1837</v>
      </c>
      <c r="B1839" s="26" t="s">
        <v>1453</v>
      </c>
      <c r="C1839" s="26" t="s">
        <v>925</v>
      </c>
      <c r="D1839" s="27" t="s">
        <v>928</v>
      </c>
      <c r="E1839" s="26" t="s">
        <v>450</v>
      </c>
      <c r="F1839" s="26" t="s">
        <v>926</v>
      </c>
      <c r="G1839" s="26" t="s">
        <v>1454</v>
      </c>
      <c r="H1839" s="26" t="s">
        <v>1455</v>
      </c>
      <c r="I1839" s="26" t="s">
        <v>1456</v>
      </c>
      <c r="J1839" s="28">
        <v>3.95</v>
      </c>
      <c r="K1839" s="25" t="s">
        <v>8472</v>
      </c>
      <c r="L1839" s="29" t="s">
        <v>8444</v>
      </c>
      <c r="M1839" s="25" t="e">
        <f>AVERAGE(SMALL(#REF!,1),SMALL(#REF!,2))</f>
        <v>#REF!</v>
      </c>
      <c r="N1839" s="25" t="e">
        <f>IF(#REF! &lt;=( AVERAGE(SMALL(#REF!,1),SMALL(#REF!,2))),#REF!, "")</f>
        <v>#REF!</v>
      </c>
      <c r="O1839" s="25" t="e">
        <f>AVERAGE(SMALL(#REF!,1),SMALL(#REF!,2))</f>
        <v>#REF!</v>
      </c>
      <c r="P1839" s="28">
        <v>3.95</v>
      </c>
      <c r="Q1839" s="25">
        <f t="shared" si="84"/>
        <v>0.98750000000000004</v>
      </c>
      <c r="R1839" s="25">
        <f t="shared" si="85"/>
        <v>4.9375</v>
      </c>
      <c r="S1839" s="28">
        <f t="shared" si="86"/>
        <v>5.3324999999999996</v>
      </c>
    </row>
    <row r="1840" spans="1:20" s="25" customFormat="1" x14ac:dyDescent="0.25">
      <c r="A1840" s="25">
        <v>1838</v>
      </c>
      <c r="B1840" s="26" t="s">
        <v>4412</v>
      </c>
      <c r="C1840" s="26" t="s">
        <v>4411</v>
      </c>
      <c r="D1840" s="27" t="s">
        <v>4409</v>
      </c>
      <c r="E1840" s="26" t="s">
        <v>133</v>
      </c>
      <c r="F1840" s="26" t="s">
        <v>58</v>
      </c>
      <c r="G1840" s="26" t="s">
        <v>4410</v>
      </c>
      <c r="H1840" s="26" t="s">
        <v>1455</v>
      </c>
      <c r="I1840" s="26" t="s">
        <v>4408</v>
      </c>
      <c r="J1840" s="28">
        <v>2.9420999999999999</v>
      </c>
      <c r="K1840" s="25" t="s">
        <v>8486</v>
      </c>
      <c r="L1840" s="29" t="s">
        <v>8443</v>
      </c>
      <c r="M1840" s="25" t="e">
        <f>AVERAGE(SMALL(#REF!,1),SMALL(#REF!,2))</f>
        <v>#REF!</v>
      </c>
      <c r="N1840" s="25" t="e">
        <f>IF(#REF! &lt;=( AVERAGE(SMALL(#REF!,1),SMALL(#REF!,2))),#REF!, "")</f>
        <v>#REF!</v>
      </c>
      <c r="O1840" s="25" t="e">
        <f>AVERAGE(SMALL(#REF!,1),SMALL(#REF!,2))</f>
        <v>#REF!</v>
      </c>
      <c r="P1840" s="28">
        <v>2.9420999999999999</v>
      </c>
      <c r="Q1840" s="25">
        <f t="shared" si="84"/>
        <v>0.73552499999999998</v>
      </c>
      <c r="R1840" s="25">
        <f t="shared" si="85"/>
        <v>3.6776249999999999</v>
      </c>
      <c r="S1840" s="28">
        <f t="shared" si="86"/>
        <v>3.971835</v>
      </c>
    </row>
    <row r="1841" spans="1:19" s="25" customFormat="1" ht="47.25" x14ac:dyDescent="0.25">
      <c r="A1841" s="25">
        <v>1839</v>
      </c>
      <c r="B1841" s="26" t="s">
        <v>6587</v>
      </c>
      <c r="C1841" s="26" t="s">
        <v>6586</v>
      </c>
      <c r="D1841" s="27" t="s">
        <v>593</v>
      </c>
      <c r="E1841" s="26" t="s">
        <v>610</v>
      </c>
      <c r="F1841" s="26" t="s">
        <v>58</v>
      </c>
      <c r="G1841" s="26" t="s">
        <v>4166</v>
      </c>
      <c r="H1841" s="26" t="s">
        <v>1455</v>
      </c>
      <c r="I1841" s="26" t="s">
        <v>6585</v>
      </c>
      <c r="J1841" s="28">
        <v>3.55</v>
      </c>
      <c r="K1841" s="25" t="s">
        <v>8472</v>
      </c>
      <c r="L1841" s="29" t="s">
        <v>8444</v>
      </c>
      <c r="M1841" s="25" t="e">
        <f>AVERAGE(SMALL(#REF!,1),SMALL(#REF!,2))</f>
        <v>#REF!</v>
      </c>
      <c r="N1841" s="25" t="e">
        <f>IF(#REF! &lt;=( AVERAGE(SMALL(#REF!,1),SMALL(#REF!,2))),#REF!, "")</f>
        <v>#REF!</v>
      </c>
      <c r="O1841" s="25" t="e">
        <f>AVERAGE(SMALL(#REF!,1),SMALL(#REF!,2))</f>
        <v>#REF!</v>
      </c>
      <c r="P1841" s="28">
        <v>3.55</v>
      </c>
      <c r="Q1841" s="25">
        <f t="shared" si="84"/>
        <v>0.88749999999999996</v>
      </c>
      <c r="R1841" s="25">
        <f t="shared" si="85"/>
        <v>4.4375</v>
      </c>
      <c r="S1841" s="28">
        <f t="shared" si="86"/>
        <v>4.7925000000000004</v>
      </c>
    </row>
    <row r="1842" spans="1:19" s="25" customFormat="1" x14ac:dyDescent="0.25">
      <c r="A1842" s="25">
        <v>1840</v>
      </c>
      <c r="B1842" s="26" t="s">
        <v>6590</v>
      </c>
      <c r="C1842" s="26" t="s">
        <v>1795</v>
      </c>
      <c r="D1842" s="27" t="s">
        <v>1797</v>
      </c>
      <c r="E1842" s="26" t="s">
        <v>45</v>
      </c>
      <c r="F1842" s="26" t="s">
        <v>58</v>
      </c>
      <c r="G1842" s="26" t="s">
        <v>6589</v>
      </c>
      <c r="H1842" s="26" t="s">
        <v>1455</v>
      </c>
      <c r="I1842" s="26" t="s">
        <v>6588</v>
      </c>
      <c r="J1842" s="28">
        <v>1.81</v>
      </c>
      <c r="K1842" s="25" t="s">
        <v>8472</v>
      </c>
      <c r="L1842" s="29" t="s">
        <v>8444</v>
      </c>
      <c r="M1842" s="25" t="e">
        <f>AVERAGE(SMALL(#REF!,1),SMALL(#REF!,2))</f>
        <v>#REF!</v>
      </c>
      <c r="N1842" s="25" t="e">
        <f>IF(#REF! &lt;=( AVERAGE(SMALL(#REF!,1),SMALL(#REF!,2))),#REF!, "")</f>
        <v>#REF!</v>
      </c>
      <c r="O1842" s="25" t="e">
        <f>AVERAGE(SMALL(#REF!,1),SMALL(#REF!,2))</f>
        <v>#REF!</v>
      </c>
      <c r="P1842" s="28">
        <v>1.81</v>
      </c>
      <c r="Q1842" s="25">
        <f t="shared" si="84"/>
        <v>0.45250000000000001</v>
      </c>
      <c r="R1842" s="25">
        <f t="shared" si="85"/>
        <v>2.2625000000000002</v>
      </c>
      <c r="S1842" s="28">
        <f t="shared" si="86"/>
        <v>2.4435000000000002</v>
      </c>
    </row>
    <row r="1843" spans="1:19" s="25" customFormat="1" ht="31.5" x14ac:dyDescent="0.25">
      <c r="A1843" s="25">
        <v>1841</v>
      </c>
      <c r="B1843" s="26" t="s">
        <v>7494</v>
      </c>
      <c r="C1843" s="26" t="s">
        <v>7493</v>
      </c>
      <c r="D1843" s="27" t="s">
        <v>1920</v>
      </c>
      <c r="E1843" s="26" t="s">
        <v>1919</v>
      </c>
      <c r="F1843" s="26" t="s">
        <v>58</v>
      </c>
      <c r="G1843" s="26" t="s">
        <v>7492</v>
      </c>
      <c r="H1843" s="26" t="s">
        <v>1455</v>
      </c>
      <c r="I1843" s="26" t="s">
        <v>7491</v>
      </c>
      <c r="J1843" s="28">
        <v>6.25</v>
      </c>
      <c r="K1843" s="25" t="s">
        <v>8472</v>
      </c>
      <c r="L1843" s="29" t="s">
        <v>8444</v>
      </c>
      <c r="M1843" s="25" t="e">
        <f>AVERAGE(SMALL(#REF!,1),SMALL(#REF!,2))</f>
        <v>#REF!</v>
      </c>
      <c r="N1843" s="25" t="e">
        <f>IF(#REF! &lt;=( AVERAGE(SMALL(#REF!,1),SMALL(#REF!,2))),#REF!, "")</f>
        <v>#REF!</v>
      </c>
      <c r="O1843" s="25" t="e">
        <f>AVERAGE(SMALL(#REF!,1),SMALL(#REF!,2))</f>
        <v>#REF!</v>
      </c>
      <c r="P1843" s="28">
        <v>6.25</v>
      </c>
      <c r="Q1843" s="25">
        <f t="shared" si="84"/>
        <v>1.5625</v>
      </c>
      <c r="R1843" s="25">
        <f t="shared" si="85"/>
        <v>7.8125</v>
      </c>
      <c r="S1843" s="28">
        <f t="shared" si="86"/>
        <v>8.4375</v>
      </c>
    </row>
    <row r="1844" spans="1:19" s="25" customFormat="1" x14ac:dyDescent="0.25">
      <c r="A1844" s="25">
        <v>1842</v>
      </c>
      <c r="B1844" s="26" t="s">
        <v>7351</v>
      </c>
      <c r="C1844" s="26" t="s">
        <v>2885</v>
      </c>
      <c r="D1844" s="27" t="s">
        <v>2887</v>
      </c>
      <c r="E1844" s="26" t="s">
        <v>133</v>
      </c>
      <c r="F1844" s="26" t="s">
        <v>597</v>
      </c>
      <c r="G1844" s="26" t="s">
        <v>7350</v>
      </c>
      <c r="H1844" s="26" t="s">
        <v>1455</v>
      </c>
      <c r="I1844" s="26" t="s">
        <v>7352</v>
      </c>
      <c r="J1844" s="28">
        <v>3.3</v>
      </c>
      <c r="K1844" s="25" t="s">
        <v>8472</v>
      </c>
      <c r="L1844" s="29" t="s">
        <v>8444</v>
      </c>
      <c r="M1844" s="25" t="e">
        <f>AVERAGE(SMALL(#REF!,1),SMALL(#REF!,2))</f>
        <v>#REF!</v>
      </c>
      <c r="N1844" s="25" t="e">
        <f>IF(#REF! &lt;=( AVERAGE(SMALL(#REF!,1),SMALL(#REF!,2))),#REF!, "")</f>
        <v>#REF!</v>
      </c>
      <c r="O1844" s="25" t="e">
        <f>AVERAGE(SMALL(#REF!,1),SMALL(#REF!,2))</f>
        <v>#REF!</v>
      </c>
      <c r="P1844" s="28">
        <v>3.3</v>
      </c>
      <c r="Q1844" s="25">
        <f t="shared" si="84"/>
        <v>0.82499999999999996</v>
      </c>
      <c r="R1844" s="25">
        <f t="shared" si="85"/>
        <v>4.125</v>
      </c>
      <c r="S1844" s="28">
        <f t="shared" si="86"/>
        <v>4.4550000000000001</v>
      </c>
    </row>
    <row r="1845" spans="1:19" s="25" customFormat="1" x14ac:dyDescent="0.25">
      <c r="A1845" s="25">
        <v>1843</v>
      </c>
      <c r="B1845" s="26" t="s">
        <v>7351</v>
      </c>
      <c r="C1845" s="26" t="s">
        <v>2885</v>
      </c>
      <c r="D1845" s="27" t="s">
        <v>2887</v>
      </c>
      <c r="E1845" s="26" t="s">
        <v>73</v>
      </c>
      <c r="F1845" s="26" t="s">
        <v>597</v>
      </c>
      <c r="G1845" s="26" t="s">
        <v>7350</v>
      </c>
      <c r="H1845" s="26" t="s">
        <v>1455</v>
      </c>
      <c r="I1845" s="26" t="s">
        <v>7349</v>
      </c>
      <c r="J1845" s="28">
        <v>11.1</v>
      </c>
      <c r="K1845" s="25" t="s">
        <v>8472</v>
      </c>
      <c r="L1845" s="29" t="s">
        <v>8444</v>
      </c>
      <c r="M1845" s="25" t="e">
        <f>AVERAGE(SMALL(#REF!,1),SMALL(#REF!,2))</f>
        <v>#REF!</v>
      </c>
      <c r="N1845" s="25" t="e">
        <f>IF(#REF! &lt;=( AVERAGE(SMALL(#REF!,1),SMALL(#REF!,2))),#REF!, "")</f>
        <v>#REF!</v>
      </c>
      <c r="O1845" s="25" t="e">
        <f>AVERAGE(SMALL(#REF!,1),SMALL(#REF!,2))</f>
        <v>#REF!</v>
      </c>
      <c r="P1845" s="28">
        <v>11.1</v>
      </c>
      <c r="Q1845" s="25">
        <f t="shared" si="84"/>
        <v>1.887</v>
      </c>
      <c r="R1845" s="25">
        <f t="shared" si="85"/>
        <v>12.987</v>
      </c>
      <c r="S1845" s="28">
        <f t="shared" si="86"/>
        <v>14.02596</v>
      </c>
    </row>
    <row r="1846" spans="1:19" s="25" customFormat="1" ht="47.25" x14ac:dyDescent="0.25">
      <c r="A1846" s="25">
        <v>1844</v>
      </c>
      <c r="B1846" s="26" t="s">
        <v>2790</v>
      </c>
      <c r="C1846" s="26" t="s">
        <v>2791</v>
      </c>
      <c r="D1846" s="27" t="s">
        <v>1144</v>
      </c>
      <c r="E1846" s="26" t="s">
        <v>2792</v>
      </c>
      <c r="F1846" s="26" t="s">
        <v>58</v>
      </c>
      <c r="G1846" s="26" t="s">
        <v>2793</v>
      </c>
      <c r="H1846" s="26" t="s">
        <v>2794</v>
      </c>
      <c r="I1846" s="26" t="s">
        <v>2795</v>
      </c>
      <c r="J1846" s="28">
        <v>13.19</v>
      </c>
      <c r="K1846" s="25" t="s">
        <v>8477</v>
      </c>
      <c r="L1846" s="29" t="s">
        <v>8475</v>
      </c>
      <c r="M1846" s="25" t="e">
        <f>AVERAGE(SMALL(#REF!,1),SMALL(#REF!,2))</f>
        <v>#REF!</v>
      </c>
      <c r="N1846" s="25" t="e">
        <f>IF(#REF! &lt;=( AVERAGE(SMALL(#REF!,1),SMALL(#REF!,2))),#REF!, "")</f>
        <v>#REF!</v>
      </c>
      <c r="O1846" s="25" t="e">
        <f>AVERAGE(SMALL(#REF!,1),SMALL(#REF!,2))</f>
        <v>#REF!</v>
      </c>
      <c r="P1846" s="28">
        <v>13.19</v>
      </c>
      <c r="Q1846" s="25">
        <f t="shared" si="84"/>
        <v>2.2423000000000002</v>
      </c>
      <c r="R1846" s="25">
        <f t="shared" si="85"/>
        <v>15.4323</v>
      </c>
      <c r="S1846" s="28">
        <f t="shared" si="86"/>
        <v>16.666884</v>
      </c>
    </row>
    <row r="1847" spans="1:19" s="25" customFormat="1" ht="47.25" x14ac:dyDescent="0.25">
      <c r="A1847" s="25">
        <v>1845</v>
      </c>
      <c r="B1847" s="26" t="s">
        <v>2790</v>
      </c>
      <c r="C1847" s="26" t="s">
        <v>2791</v>
      </c>
      <c r="D1847" s="27" t="s">
        <v>1144</v>
      </c>
      <c r="E1847" s="26" t="s">
        <v>2802</v>
      </c>
      <c r="F1847" s="26" t="s">
        <v>58</v>
      </c>
      <c r="G1847" s="26" t="s">
        <v>2793</v>
      </c>
      <c r="H1847" s="26" t="s">
        <v>2794</v>
      </c>
      <c r="I1847" s="26" t="s">
        <v>2803</v>
      </c>
      <c r="J1847" s="28">
        <v>17.64</v>
      </c>
      <c r="K1847" s="25" t="s">
        <v>8472</v>
      </c>
      <c r="L1847" s="29" t="s">
        <v>8444</v>
      </c>
      <c r="M1847" s="25" t="e">
        <f>AVERAGE(SMALL(#REF!,1),SMALL(#REF!,2))</f>
        <v>#REF!</v>
      </c>
      <c r="N1847" s="25" t="e">
        <f>IF(#REF! &lt;=( AVERAGE(SMALL(#REF!,1),SMALL(#REF!,2))),#REF!, "")</f>
        <v>#REF!</v>
      </c>
      <c r="O1847" s="25" t="e">
        <f>AVERAGE(SMALL(#REF!,1),SMALL(#REF!,2))</f>
        <v>#REF!</v>
      </c>
      <c r="P1847" s="28">
        <v>17.64</v>
      </c>
      <c r="Q1847" s="25">
        <f t="shared" si="84"/>
        <v>2.9988000000000001</v>
      </c>
      <c r="R1847" s="25">
        <f t="shared" si="85"/>
        <v>20.6388</v>
      </c>
      <c r="S1847" s="28">
        <f t="shared" si="86"/>
        <v>22.289904</v>
      </c>
    </row>
    <row r="1848" spans="1:19" s="25" customFormat="1" ht="78.75" x14ac:dyDescent="0.25">
      <c r="A1848" s="25">
        <v>1846</v>
      </c>
      <c r="B1848" s="26" t="s">
        <v>2796</v>
      </c>
      <c r="C1848" s="26" t="s">
        <v>2797</v>
      </c>
      <c r="D1848" s="27" t="s">
        <v>1137</v>
      </c>
      <c r="E1848" s="26" t="s">
        <v>900</v>
      </c>
      <c r="F1848" s="26" t="s">
        <v>58</v>
      </c>
      <c r="G1848" s="26" t="s">
        <v>2798</v>
      </c>
      <c r="H1848" s="26" t="s">
        <v>2794</v>
      </c>
      <c r="I1848" s="26" t="s">
        <v>2799</v>
      </c>
      <c r="J1848" s="28">
        <v>5.0199999999999996</v>
      </c>
      <c r="K1848" s="25" t="s">
        <v>8477</v>
      </c>
      <c r="L1848" s="29" t="s">
        <v>8475</v>
      </c>
      <c r="M1848" s="25" t="e">
        <f>AVERAGE(SMALL(#REF!,1),SMALL(#REF!,2))</f>
        <v>#REF!</v>
      </c>
      <c r="N1848" s="25" t="e">
        <f>IF(#REF! &lt;=( AVERAGE(SMALL(#REF!,1),SMALL(#REF!,2))),#REF!, "")</f>
        <v>#REF!</v>
      </c>
      <c r="O1848" s="25" t="e">
        <f>AVERAGE(SMALL(#REF!,1),SMALL(#REF!,2))</f>
        <v>#REF!</v>
      </c>
      <c r="P1848" s="28">
        <v>5.0199999999999996</v>
      </c>
      <c r="Q1848" s="25">
        <f t="shared" si="84"/>
        <v>1.2549999999999999</v>
      </c>
      <c r="R1848" s="25">
        <f t="shared" si="85"/>
        <v>6.2749999999999995</v>
      </c>
      <c r="S1848" s="28">
        <f t="shared" si="86"/>
        <v>6.7769999999999992</v>
      </c>
    </row>
    <row r="1849" spans="1:19" s="25" customFormat="1" ht="78.75" x14ac:dyDescent="0.25">
      <c r="A1849" s="25">
        <v>1847</v>
      </c>
      <c r="B1849" s="26" t="s">
        <v>2796</v>
      </c>
      <c r="C1849" s="26" t="s">
        <v>2797</v>
      </c>
      <c r="D1849" s="27" t="s">
        <v>1137</v>
      </c>
      <c r="E1849" s="26" t="s">
        <v>207</v>
      </c>
      <c r="F1849" s="26" t="s">
        <v>58</v>
      </c>
      <c r="G1849" s="26" t="s">
        <v>2798</v>
      </c>
      <c r="H1849" s="26" t="s">
        <v>2794</v>
      </c>
      <c r="I1849" s="26" t="s">
        <v>2800</v>
      </c>
      <c r="J1849" s="28">
        <v>9.1999999999999993</v>
      </c>
      <c r="K1849" s="25" t="s">
        <v>8472</v>
      </c>
      <c r="L1849" s="29" t="s">
        <v>8444</v>
      </c>
      <c r="M1849" s="25" t="e">
        <f>AVERAGE(SMALL(#REF!,1),SMALL(#REF!,2))</f>
        <v>#REF!</v>
      </c>
      <c r="N1849" s="25" t="e">
        <f>IF(#REF! &lt;=( AVERAGE(SMALL(#REF!,1),SMALL(#REF!,2))),#REF!, "")</f>
        <v>#REF!</v>
      </c>
      <c r="O1849" s="25" t="e">
        <f>AVERAGE(SMALL(#REF!,1),SMALL(#REF!,2))</f>
        <v>#REF!</v>
      </c>
      <c r="P1849" s="28">
        <v>9.1999999999999993</v>
      </c>
      <c r="Q1849" s="25">
        <f t="shared" si="84"/>
        <v>2.2999999999999998</v>
      </c>
      <c r="R1849" s="25">
        <f t="shared" si="85"/>
        <v>11.5</v>
      </c>
      <c r="S1849" s="28">
        <f t="shared" si="86"/>
        <v>12.42</v>
      </c>
    </row>
    <row r="1850" spans="1:19" s="25" customFormat="1" ht="78.75" x14ac:dyDescent="0.25">
      <c r="A1850" s="25">
        <v>1848</v>
      </c>
      <c r="B1850" s="26" t="s">
        <v>2796</v>
      </c>
      <c r="C1850" s="26" t="s">
        <v>2797</v>
      </c>
      <c r="D1850" s="27" t="s">
        <v>1137</v>
      </c>
      <c r="E1850" s="26" t="s">
        <v>212</v>
      </c>
      <c r="F1850" s="26" t="s">
        <v>58</v>
      </c>
      <c r="G1850" s="26" t="s">
        <v>2798</v>
      </c>
      <c r="H1850" s="26" t="s">
        <v>2794</v>
      </c>
      <c r="I1850" s="26" t="s">
        <v>2801</v>
      </c>
      <c r="J1850" s="28">
        <v>9.1999999999999993</v>
      </c>
      <c r="K1850" s="25" t="s">
        <v>8472</v>
      </c>
      <c r="L1850" s="29" t="s">
        <v>8444</v>
      </c>
      <c r="M1850" s="25" t="e">
        <f>AVERAGE(SMALL(#REF!,1),SMALL(#REF!,2))</f>
        <v>#REF!</v>
      </c>
      <c r="N1850" s="25" t="e">
        <f>IF(#REF! &lt;=( AVERAGE(SMALL(#REF!,1),SMALL(#REF!,2))),#REF!, "")</f>
        <v>#REF!</v>
      </c>
      <c r="O1850" s="25" t="e">
        <f>AVERAGE(SMALL(#REF!,1),SMALL(#REF!,2))</f>
        <v>#REF!</v>
      </c>
      <c r="P1850" s="28">
        <v>9.1999999999999993</v>
      </c>
      <c r="Q1850" s="25">
        <f t="shared" si="84"/>
        <v>2.2999999999999998</v>
      </c>
      <c r="R1850" s="25">
        <f t="shared" si="85"/>
        <v>11.5</v>
      </c>
      <c r="S1850" s="28">
        <f t="shared" si="86"/>
        <v>12.42</v>
      </c>
    </row>
    <row r="1851" spans="1:19" s="25" customFormat="1" ht="47.25" x14ac:dyDescent="0.25">
      <c r="A1851" s="25">
        <v>1849</v>
      </c>
      <c r="B1851" s="26" t="s">
        <v>2804</v>
      </c>
      <c r="C1851" s="26" t="s">
        <v>2805</v>
      </c>
      <c r="D1851" s="27" t="s">
        <v>2808</v>
      </c>
      <c r="E1851" s="26" t="s">
        <v>2806</v>
      </c>
      <c r="F1851" s="26" t="s">
        <v>26</v>
      </c>
      <c r="G1851" s="26" t="s">
        <v>2807</v>
      </c>
      <c r="H1851" s="26" t="s">
        <v>2794</v>
      </c>
      <c r="I1851" s="26" t="s">
        <v>2809</v>
      </c>
      <c r="J1851" s="28">
        <v>12.2</v>
      </c>
      <c r="K1851" s="25" t="s">
        <v>8472</v>
      </c>
      <c r="L1851" s="29" t="s">
        <v>8444</v>
      </c>
      <c r="M1851" s="25" t="e">
        <f>AVERAGE(SMALL(#REF!,1),SMALL(#REF!,2))</f>
        <v>#REF!</v>
      </c>
      <c r="N1851" s="25" t="e">
        <f>IF(#REF! &lt;=( AVERAGE(SMALL(#REF!,1),SMALL(#REF!,2))),#REF!, "")</f>
        <v>#REF!</v>
      </c>
      <c r="O1851" s="25" t="e">
        <f>AVERAGE(SMALL(#REF!,1),SMALL(#REF!,2))</f>
        <v>#REF!</v>
      </c>
      <c r="P1851" s="28">
        <v>12.2</v>
      </c>
      <c r="Q1851" s="25">
        <f t="shared" si="84"/>
        <v>2.0739999999999998</v>
      </c>
      <c r="R1851" s="25">
        <f t="shared" si="85"/>
        <v>14.273999999999999</v>
      </c>
      <c r="S1851" s="28">
        <f t="shared" si="86"/>
        <v>15.41592</v>
      </c>
    </row>
    <row r="1852" spans="1:19" s="25" customFormat="1" x14ac:dyDescent="0.25">
      <c r="A1852" s="25">
        <v>1850</v>
      </c>
      <c r="B1852" s="26" t="s">
        <v>2519</v>
      </c>
      <c r="C1852" s="26" t="s">
        <v>232</v>
      </c>
      <c r="D1852" s="27" t="s">
        <v>234</v>
      </c>
      <c r="E1852" s="26" t="s">
        <v>45</v>
      </c>
      <c r="F1852" s="26" t="s">
        <v>58</v>
      </c>
      <c r="G1852" s="26" t="s">
        <v>2520</v>
      </c>
      <c r="H1852" s="26" t="s">
        <v>2521</v>
      </c>
      <c r="I1852" s="26" t="s">
        <v>2522</v>
      </c>
      <c r="J1852" s="28">
        <v>5.15</v>
      </c>
      <c r="K1852" s="25" t="s">
        <v>8472</v>
      </c>
      <c r="L1852" s="29" t="s">
        <v>8444</v>
      </c>
      <c r="M1852" s="25" t="e">
        <f>AVERAGE(SMALL(#REF!,1),SMALL(#REF!,2))</f>
        <v>#REF!</v>
      </c>
      <c r="N1852" s="25" t="e">
        <f>IF(#REF! &lt;=( AVERAGE(SMALL(#REF!,1),SMALL(#REF!,2))),#REF!, "")</f>
        <v>#REF!</v>
      </c>
      <c r="O1852" s="25" t="e">
        <f>AVERAGE(SMALL(#REF!,1),SMALL(#REF!,2))</f>
        <v>#REF!</v>
      </c>
      <c r="P1852" s="28">
        <v>5.15</v>
      </c>
      <c r="Q1852" s="25">
        <f t="shared" si="84"/>
        <v>1.2875000000000001</v>
      </c>
      <c r="R1852" s="25">
        <f t="shared" si="85"/>
        <v>6.4375</v>
      </c>
      <c r="S1852" s="28">
        <f t="shared" si="86"/>
        <v>6.9524999999999997</v>
      </c>
    </row>
    <row r="1853" spans="1:19" s="25" customFormat="1" ht="78.75" x14ac:dyDescent="0.25">
      <c r="A1853" s="25">
        <v>1851</v>
      </c>
      <c r="B1853" s="26" t="s">
        <v>3246</v>
      </c>
      <c r="C1853" s="26" t="s">
        <v>2242</v>
      </c>
      <c r="D1853" s="27" t="s">
        <v>2244</v>
      </c>
      <c r="E1853" s="26" t="s">
        <v>3247</v>
      </c>
      <c r="F1853" s="26" t="s">
        <v>2243</v>
      </c>
      <c r="G1853" s="26" t="s">
        <v>3248</v>
      </c>
      <c r="H1853" s="26" t="s">
        <v>3249</v>
      </c>
      <c r="I1853" s="26" t="s">
        <v>3250</v>
      </c>
      <c r="J1853" s="28">
        <v>93.75</v>
      </c>
      <c r="K1853" s="25" t="s">
        <v>8472</v>
      </c>
      <c r="L1853" s="29" t="s">
        <v>8444</v>
      </c>
      <c r="M1853" s="25" t="e">
        <f>AVERAGE(SMALL(#REF!,1),SMALL(#REF!,2))</f>
        <v>#REF!</v>
      </c>
      <c r="N1853" s="25" t="e">
        <f>IF(#REF! &lt;=( AVERAGE(SMALL(#REF!,1),SMALL(#REF!,2))),#REF!, "")</f>
        <v>#REF!</v>
      </c>
      <c r="O1853" s="25" t="e">
        <f>AVERAGE(SMALL(#REF!,1),SMALL(#REF!,2))</f>
        <v>#REF!</v>
      </c>
      <c r="P1853" s="28">
        <v>93.75</v>
      </c>
      <c r="Q1853" s="25">
        <f t="shared" si="84"/>
        <v>11.25</v>
      </c>
      <c r="R1853" s="25">
        <f t="shared" si="85"/>
        <v>105</v>
      </c>
      <c r="S1853" s="28">
        <f t="shared" si="86"/>
        <v>113.4</v>
      </c>
    </row>
    <row r="1854" spans="1:19" s="25" customFormat="1" ht="78.75" x14ac:dyDescent="0.25">
      <c r="A1854" s="25">
        <v>1852</v>
      </c>
      <c r="B1854" s="26" t="s">
        <v>3246</v>
      </c>
      <c r="C1854" s="26" t="s">
        <v>2242</v>
      </c>
      <c r="D1854" s="27" t="s">
        <v>2244</v>
      </c>
      <c r="E1854" s="26" t="s">
        <v>2458</v>
      </c>
      <c r="F1854" s="26" t="s">
        <v>2243</v>
      </c>
      <c r="G1854" s="26" t="s">
        <v>3251</v>
      </c>
      <c r="H1854" s="26" t="s">
        <v>3249</v>
      </c>
      <c r="I1854" s="26" t="s">
        <v>3252</v>
      </c>
      <c r="J1854" s="28">
        <v>93.75</v>
      </c>
      <c r="K1854" s="25" t="s">
        <v>8472</v>
      </c>
      <c r="L1854" s="29" t="s">
        <v>8444</v>
      </c>
      <c r="M1854" s="25" t="e">
        <f>AVERAGE(SMALL(#REF!,1),SMALL(#REF!,2))</f>
        <v>#REF!</v>
      </c>
      <c r="N1854" s="25" t="e">
        <f>IF(#REF! &lt;=( AVERAGE(SMALL(#REF!,1),SMALL(#REF!,2))),#REF!, "")</f>
        <v>#REF!</v>
      </c>
      <c r="O1854" s="25" t="e">
        <f>AVERAGE(SMALL(#REF!,1),SMALL(#REF!,2))</f>
        <v>#REF!</v>
      </c>
      <c r="P1854" s="28">
        <v>93.75</v>
      </c>
      <c r="Q1854" s="25">
        <f t="shared" si="84"/>
        <v>11.25</v>
      </c>
      <c r="R1854" s="25">
        <f t="shared" si="85"/>
        <v>105</v>
      </c>
      <c r="S1854" s="28">
        <f t="shared" si="86"/>
        <v>113.4</v>
      </c>
    </row>
    <row r="1855" spans="1:19" s="25" customFormat="1" ht="31.5" x14ac:dyDescent="0.25">
      <c r="A1855" s="25">
        <v>1853</v>
      </c>
      <c r="B1855" s="26" t="s">
        <v>4067</v>
      </c>
      <c r="C1855" s="26" t="s">
        <v>1077</v>
      </c>
      <c r="D1855" s="27" t="s">
        <v>1079</v>
      </c>
      <c r="E1855" s="26" t="s">
        <v>83</v>
      </c>
      <c r="F1855" s="26" t="s">
        <v>293</v>
      </c>
      <c r="G1855" s="26" t="s">
        <v>4066</v>
      </c>
      <c r="H1855" s="26" t="s">
        <v>1464</v>
      </c>
      <c r="I1855" s="26" t="s">
        <v>4065</v>
      </c>
      <c r="J1855" s="28">
        <v>6</v>
      </c>
      <c r="K1855" s="25" t="s">
        <v>8472</v>
      </c>
      <c r="L1855" s="29" t="s">
        <v>8444</v>
      </c>
      <c r="M1855" s="25" t="e">
        <f>AVERAGE(SMALL(#REF!,1),SMALL(#REF!,2))</f>
        <v>#REF!</v>
      </c>
      <c r="N1855" s="25" t="e">
        <f>IF(#REF! &lt;=( AVERAGE(SMALL(#REF!,1),SMALL(#REF!,2))),#REF!, "")</f>
        <v>#REF!</v>
      </c>
      <c r="O1855" s="25" t="e">
        <f>AVERAGE(SMALL(#REF!,1),SMALL(#REF!,2))</f>
        <v>#REF!</v>
      </c>
      <c r="P1855" s="28">
        <v>6</v>
      </c>
      <c r="Q1855" s="25">
        <f t="shared" si="84"/>
        <v>1.5</v>
      </c>
      <c r="R1855" s="25">
        <f t="shared" si="85"/>
        <v>7.5</v>
      </c>
      <c r="S1855" s="28">
        <f t="shared" si="86"/>
        <v>8.1</v>
      </c>
    </row>
    <row r="1856" spans="1:19" s="25" customFormat="1" x14ac:dyDescent="0.25">
      <c r="A1856" s="25">
        <v>1854</v>
      </c>
      <c r="B1856" s="26" t="s">
        <v>5059</v>
      </c>
      <c r="C1856" s="26" t="s">
        <v>5058</v>
      </c>
      <c r="D1856" s="27" t="s">
        <v>5057</v>
      </c>
      <c r="E1856" s="26" t="s">
        <v>133</v>
      </c>
      <c r="F1856" s="26" t="s">
        <v>304</v>
      </c>
      <c r="G1856" s="26" t="s">
        <v>4888</v>
      </c>
      <c r="H1856" s="26" t="s">
        <v>1464</v>
      </c>
      <c r="I1856" s="26" t="s">
        <v>5056</v>
      </c>
      <c r="J1856" s="28">
        <v>2.75</v>
      </c>
      <c r="K1856" s="25" t="s">
        <v>8472</v>
      </c>
      <c r="L1856" s="29" t="s">
        <v>8444</v>
      </c>
      <c r="M1856" s="25" t="e">
        <f>AVERAGE(SMALL(#REF!,1),SMALL(#REF!,2))</f>
        <v>#REF!</v>
      </c>
      <c r="N1856" s="25" t="e">
        <f>IF(#REF! &lt;=( AVERAGE(SMALL(#REF!,1),SMALL(#REF!,2))),#REF!, "")</f>
        <v>#REF!</v>
      </c>
      <c r="O1856" s="25" t="e">
        <f>AVERAGE(SMALL(#REF!,1),SMALL(#REF!,2))</f>
        <v>#REF!</v>
      </c>
      <c r="P1856" s="28">
        <v>2.75</v>
      </c>
      <c r="Q1856" s="25">
        <f t="shared" si="84"/>
        <v>0.6875</v>
      </c>
      <c r="R1856" s="25">
        <f t="shared" si="85"/>
        <v>3.4375</v>
      </c>
      <c r="S1856" s="28">
        <f t="shared" si="86"/>
        <v>3.7124999999999999</v>
      </c>
    </row>
    <row r="1857" spans="1:19" s="25" customFormat="1" x14ac:dyDescent="0.25">
      <c r="A1857" s="25">
        <v>1855</v>
      </c>
      <c r="B1857" s="26" t="s">
        <v>6327</v>
      </c>
      <c r="C1857" s="26" t="s">
        <v>6326</v>
      </c>
      <c r="D1857" s="27" t="s">
        <v>2256</v>
      </c>
      <c r="E1857" s="26" t="s">
        <v>1090</v>
      </c>
      <c r="F1857" s="26" t="s">
        <v>430</v>
      </c>
      <c r="G1857" s="26" t="s">
        <v>6325</v>
      </c>
      <c r="H1857" s="26" t="s">
        <v>1464</v>
      </c>
      <c r="I1857" s="26" t="s">
        <v>6324</v>
      </c>
      <c r="J1857" s="28">
        <v>2.74</v>
      </c>
      <c r="K1857" s="25" t="s">
        <v>8472</v>
      </c>
      <c r="L1857" s="29" t="s">
        <v>8444</v>
      </c>
      <c r="M1857" s="25" t="e">
        <f>AVERAGE(SMALL(#REF!,1),SMALL(#REF!,2))</f>
        <v>#REF!</v>
      </c>
      <c r="N1857" s="25" t="e">
        <f>IF(#REF! &lt;=( AVERAGE(SMALL(#REF!,1),SMALL(#REF!,2))),#REF!, "")</f>
        <v>#REF!</v>
      </c>
      <c r="O1857" s="25" t="e">
        <f>AVERAGE(SMALL(#REF!,1),SMALL(#REF!,2))</f>
        <v>#REF!</v>
      </c>
      <c r="P1857" s="28">
        <v>2.74</v>
      </c>
      <c r="Q1857" s="25">
        <f t="shared" si="84"/>
        <v>0.68500000000000005</v>
      </c>
      <c r="R1857" s="25">
        <f t="shared" si="85"/>
        <v>3.4250000000000003</v>
      </c>
      <c r="S1857" s="28">
        <f t="shared" si="86"/>
        <v>3.6990000000000003</v>
      </c>
    </row>
    <row r="1858" spans="1:19" s="25" customFormat="1" ht="31.5" x14ac:dyDescent="0.25">
      <c r="A1858" s="25">
        <v>1856</v>
      </c>
      <c r="B1858" s="26" t="s">
        <v>4885</v>
      </c>
      <c r="C1858" s="26" t="s">
        <v>4884</v>
      </c>
      <c r="D1858" s="27" t="s">
        <v>2256</v>
      </c>
      <c r="E1858" s="26" t="s">
        <v>73</v>
      </c>
      <c r="F1858" s="26" t="s">
        <v>1205</v>
      </c>
      <c r="G1858" s="26" t="s">
        <v>4883</v>
      </c>
      <c r="H1858" s="26" t="s">
        <v>1464</v>
      </c>
      <c r="I1858" s="26" t="s">
        <v>4882</v>
      </c>
      <c r="J1858" s="28">
        <v>1.1399999999999999</v>
      </c>
      <c r="K1858" s="25" t="s">
        <v>8472</v>
      </c>
      <c r="L1858" s="29" t="s">
        <v>8444</v>
      </c>
      <c r="M1858" s="25" t="e">
        <f>AVERAGE(SMALL(#REF!,1),SMALL(#REF!,2))</f>
        <v>#REF!</v>
      </c>
      <c r="N1858" s="25" t="e">
        <f>IF(#REF! &lt;=( AVERAGE(SMALL(#REF!,1),SMALL(#REF!,2))),#REF!, "")</f>
        <v>#REF!</v>
      </c>
      <c r="O1858" s="25" t="e">
        <f>AVERAGE(SMALL(#REF!,1),SMALL(#REF!,2))</f>
        <v>#REF!</v>
      </c>
      <c r="P1858" s="28">
        <v>1.1399999999999999</v>
      </c>
      <c r="Q1858" s="25">
        <f t="shared" si="84"/>
        <v>0.28499999999999998</v>
      </c>
      <c r="R1858" s="25">
        <f t="shared" si="85"/>
        <v>1.4249999999999998</v>
      </c>
      <c r="S1858" s="28">
        <f t="shared" si="86"/>
        <v>1.5389999999999997</v>
      </c>
    </row>
    <row r="1859" spans="1:19" s="25" customFormat="1" ht="31.5" x14ac:dyDescent="0.25">
      <c r="A1859" s="25">
        <v>1857</v>
      </c>
      <c r="B1859" s="26" t="s">
        <v>5429</v>
      </c>
      <c r="C1859" s="26" t="s">
        <v>5983</v>
      </c>
      <c r="D1859" s="27" t="s">
        <v>1680</v>
      </c>
      <c r="E1859" s="26" t="s">
        <v>5982</v>
      </c>
      <c r="F1859" s="26" t="s">
        <v>430</v>
      </c>
      <c r="G1859" s="26" t="s">
        <v>5981</v>
      </c>
      <c r="H1859" s="26" t="s">
        <v>1464</v>
      </c>
      <c r="I1859" s="26" t="s">
        <v>5980</v>
      </c>
      <c r="J1859" s="28">
        <v>1.58</v>
      </c>
      <c r="K1859" s="25" t="s">
        <v>8472</v>
      </c>
      <c r="L1859" s="29" t="s">
        <v>8444</v>
      </c>
      <c r="M1859" s="25" t="e">
        <f>AVERAGE(SMALL(#REF!,1),SMALL(#REF!,2))</f>
        <v>#REF!</v>
      </c>
      <c r="N1859" s="25" t="e">
        <f>IF(#REF! &lt;=( AVERAGE(SMALL(#REF!,1),SMALL(#REF!,2))),#REF!, "")</f>
        <v>#REF!</v>
      </c>
      <c r="O1859" s="25" t="e">
        <f>AVERAGE(SMALL(#REF!,1),SMALL(#REF!,2))</f>
        <v>#REF!</v>
      </c>
      <c r="P1859" s="28">
        <v>1.58</v>
      </c>
      <c r="Q1859" s="25">
        <f t="shared" ref="Q1859:Q1922" si="87">IF(AND(J1859&gt;0,J1859&lt;=10),J1859*0.25,IF(AND(J1859&gt;10,J1859&lt;=50),J1859*0.17,IF(AND(J1859&gt;10,J1859&lt;=100),J1859*0.12,IF(J1859&gt;100,J1859*0.1))))</f>
        <v>0.39500000000000002</v>
      </c>
      <c r="R1859" s="25">
        <f t="shared" ref="R1859:R1922" si="88">Q1859+J1859</f>
        <v>1.9750000000000001</v>
      </c>
      <c r="S1859" s="28">
        <f t="shared" ref="S1859:S1922" si="89">R1859+R1859*0.08</f>
        <v>2.133</v>
      </c>
    </row>
    <row r="1860" spans="1:19" s="25" customFormat="1" ht="47.25" x14ac:dyDescent="0.25">
      <c r="A1860" s="25">
        <v>1858</v>
      </c>
      <c r="B1860" s="26" t="s">
        <v>5429</v>
      </c>
      <c r="C1860" s="26" t="s">
        <v>5428</v>
      </c>
      <c r="D1860" s="27" t="s">
        <v>1680</v>
      </c>
      <c r="E1860" s="26" t="s">
        <v>73</v>
      </c>
      <c r="F1860" s="26" t="s">
        <v>304</v>
      </c>
      <c r="G1860" s="26" t="s">
        <v>4287</v>
      </c>
      <c r="H1860" s="26" t="s">
        <v>1464</v>
      </c>
      <c r="I1860" s="26" t="s">
        <v>5427</v>
      </c>
      <c r="J1860" s="28">
        <v>1.05</v>
      </c>
      <c r="K1860" s="25" t="s">
        <v>8472</v>
      </c>
      <c r="L1860" s="29" t="s">
        <v>8444</v>
      </c>
      <c r="M1860" s="25" t="e">
        <f>AVERAGE(SMALL(#REF!,1),SMALL(#REF!,2))</f>
        <v>#REF!</v>
      </c>
      <c r="N1860" s="25" t="e">
        <f>IF(#REF! &lt;=( AVERAGE(SMALL(#REF!,1),SMALL(#REF!,2))),#REF!, "")</f>
        <v>#REF!</v>
      </c>
      <c r="O1860" s="25" t="e">
        <f>AVERAGE(SMALL(#REF!,1),SMALL(#REF!,2))</f>
        <v>#REF!</v>
      </c>
      <c r="P1860" s="28">
        <v>1.05</v>
      </c>
      <c r="Q1860" s="25">
        <f t="shared" si="87"/>
        <v>0.26250000000000001</v>
      </c>
      <c r="R1860" s="25">
        <f t="shared" si="88"/>
        <v>1.3125</v>
      </c>
      <c r="S1860" s="28">
        <f t="shared" si="89"/>
        <v>1.4175</v>
      </c>
    </row>
    <row r="1861" spans="1:19" s="25" customFormat="1" ht="31.5" x14ac:dyDescent="0.25">
      <c r="A1861" s="25">
        <v>1859</v>
      </c>
      <c r="B1861" s="26" t="s">
        <v>3335</v>
      </c>
      <c r="C1861" s="26" t="s">
        <v>7562</v>
      </c>
      <c r="D1861" s="27" t="s">
        <v>2021</v>
      </c>
      <c r="E1861" s="26" t="s">
        <v>2579</v>
      </c>
      <c r="F1861" s="26" t="s">
        <v>430</v>
      </c>
      <c r="G1861" s="26" t="s">
        <v>7561</v>
      </c>
      <c r="H1861" s="26" t="s">
        <v>1464</v>
      </c>
      <c r="I1861" s="26" t="s">
        <v>7560</v>
      </c>
      <c r="J1861" s="28">
        <v>26.34</v>
      </c>
      <c r="K1861" s="25" t="s">
        <v>8472</v>
      </c>
      <c r="L1861" s="29" t="s">
        <v>8444</v>
      </c>
      <c r="M1861" s="25" t="e">
        <f>AVERAGE(SMALL(#REF!,1),SMALL(#REF!,2))</f>
        <v>#REF!</v>
      </c>
      <c r="N1861" s="25" t="e">
        <f>IF(#REF! &lt;=( AVERAGE(SMALL(#REF!,1),SMALL(#REF!,2))),#REF!, "")</f>
        <v>#REF!</v>
      </c>
      <c r="O1861" s="25" t="e">
        <f>AVERAGE(SMALL(#REF!,1),SMALL(#REF!,2))</f>
        <v>#REF!</v>
      </c>
      <c r="P1861" s="28">
        <v>26.34</v>
      </c>
      <c r="Q1861" s="25">
        <f t="shared" si="87"/>
        <v>4.4778000000000002</v>
      </c>
      <c r="R1861" s="25">
        <f t="shared" si="88"/>
        <v>30.817799999999998</v>
      </c>
      <c r="S1861" s="28">
        <f t="shared" si="89"/>
        <v>33.283223999999997</v>
      </c>
    </row>
    <row r="1862" spans="1:19" s="25" customFormat="1" ht="31.5" x14ac:dyDescent="0.25">
      <c r="A1862" s="25">
        <v>1860</v>
      </c>
      <c r="B1862" s="26" t="s">
        <v>7170</v>
      </c>
      <c r="C1862" s="26" t="s">
        <v>7169</v>
      </c>
      <c r="D1862" s="27" t="s">
        <v>406</v>
      </c>
      <c r="E1862" s="26" t="s">
        <v>405</v>
      </c>
      <c r="F1862" s="26" t="s">
        <v>202</v>
      </c>
      <c r="G1862" s="26" t="s">
        <v>7168</v>
      </c>
      <c r="H1862" s="26" t="s">
        <v>1464</v>
      </c>
      <c r="I1862" s="26" t="s">
        <v>7167</v>
      </c>
      <c r="J1862" s="28">
        <v>3.58</v>
      </c>
      <c r="K1862" s="25" t="s">
        <v>8472</v>
      </c>
      <c r="L1862" s="29" t="s">
        <v>8444</v>
      </c>
      <c r="M1862" s="25" t="e">
        <f>AVERAGE(SMALL(#REF!,1),SMALL(#REF!,2))</f>
        <v>#REF!</v>
      </c>
      <c r="N1862" s="25" t="e">
        <f>IF(#REF! &lt;=( AVERAGE(SMALL(#REF!,1),SMALL(#REF!,2))),#REF!, "")</f>
        <v>#REF!</v>
      </c>
      <c r="O1862" s="25" t="e">
        <f>AVERAGE(SMALL(#REF!,1),SMALL(#REF!,2))</f>
        <v>#REF!</v>
      </c>
      <c r="P1862" s="28">
        <v>3.58</v>
      </c>
      <c r="Q1862" s="25">
        <f t="shared" si="87"/>
        <v>0.89500000000000002</v>
      </c>
      <c r="R1862" s="25">
        <f t="shared" si="88"/>
        <v>4.4749999999999996</v>
      </c>
      <c r="S1862" s="28">
        <f t="shared" si="89"/>
        <v>4.8329999999999993</v>
      </c>
    </row>
    <row r="1863" spans="1:19" s="25" customFormat="1" x14ac:dyDescent="0.25">
      <c r="A1863" s="25">
        <v>1861</v>
      </c>
      <c r="B1863" s="26" t="s">
        <v>4372</v>
      </c>
      <c r="C1863" s="26" t="s">
        <v>4371</v>
      </c>
      <c r="D1863" s="27" t="s">
        <v>3746</v>
      </c>
      <c r="E1863" s="26" t="s">
        <v>670</v>
      </c>
      <c r="F1863" s="26" t="s">
        <v>304</v>
      </c>
      <c r="G1863" s="26" t="s">
        <v>4370</v>
      </c>
      <c r="H1863" s="26" t="s">
        <v>1464</v>
      </c>
      <c r="I1863" s="26" t="s">
        <v>4369</v>
      </c>
      <c r="J1863" s="28">
        <v>1.73</v>
      </c>
      <c r="K1863" s="25" t="s">
        <v>8472</v>
      </c>
      <c r="L1863" s="29" t="s">
        <v>8444</v>
      </c>
      <c r="M1863" s="25" t="e">
        <f>AVERAGE(SMALL(#REF!,1),SMALL(#REF!,2))</f>
        <v>#REF!</v>
      </c>
      <c r="N1863" s="25" t="e">
        <f>IF(#REF! &lt;=( AVERAGE(SMALL(#REF!,1),SMALL(#REF!,2))),#REF!, "")</f>
        <v>#REF!</v>
      </c>
      <c r="O1863" s="25" t="e">
        <f>AVERAGE(SMALL(#REF!,1),SMALL(#REF!,2))</f>
        <v>#REF!</v>
      </c>
      <c r="P1863" s="28">
        <v>1.73</v>
      </c>
      <c r="Q1863" s="25">
        <f t="shared" si="87"/>
        <v>0.4325</v>
      </c>
      <c r="R1863" s="25">
        <f t="shared" si="88"/>
        <v>2.1625000000000001</v>
      </c>
      <c r="S1863" s="28">
        <f t="shared" si="89"/>
        <v>2.3355000000000001</v>
      </c>
    </row>
    <row r="1864" spans="1:19" s="25" customFormat="1" ht="47.25" x14ac:dyDescent="0.25">
      <c r="A1864" s="25">
        <v>1862</v>
      </c>
      <c r="B1864" s="26" t="s">
        <v>4663</v>
      </c>
      <c r="C1864" s="26" t="s">
        <v>4662</v>
      </c>
      <c r="D1864" s="27" t="s">
        <v>243</v>
      </c>
      <c r="E1864" s="26" t="s">
        <v>245</v>
      </c>
      <c r="F1864" s="26" t="s">
        <v>58</v>
      </c>
      <c r="G1864" s="26" t="s">
        <v>4661</v>
      </c>
      <c r="H1864" s="26" t="s">
        <v>1464</v>
      </c>
      <c r="I1864" s="26" t="s">
        <v>4660</v>
      </c>
      <c r="J1864" s="28">
        <v>1.2</v>
      </c>
      <c r="K1864" s="25" t="s">
        <v>8472</v>
      </c>
      <c r="L1864" s="29" t="s">
        <v>8444</v>
      </c>
      <c r="M1864" s="25" t="e">
        <f>AVERAGE(SMALL(#REF!,1),SMALL(#REF!,2))</f>
        <v>#REF!</v>
      </c>
      <c r="N1864" s="25" t="e">
        <f>IF(#REF! &lt;=( AVERAGE(SMALL(#REF!,1),SMALL(#REF!,2))),#REF!, "")</f>
        <v>#REF!</v>
      </c>
      <c r="O1864" s="25" t="e">
        <f>AVERAGE(SMALL(#REF!,1),SMALL(#REF!,2))</f>
        <v>#REF!</v>
      </c>
      <c r="P1864" s="28">
        <v>1.2</v>
      </c>
      <c r="Q1864" s="25">
        <f t="shared" si="87"/>
        <v>0.3</v>
      </c>
      <c r="R1864" s="25">
        <f t="shared" si="88"/>
        <v>1.5</v>
      </c>
      <c r="S1864" s="28">
        <f t="shared" si="89"/>
        <v>1.62</v>
      </c>
    </row>
    <row r="1865" spans="1:19" s="25" customFormat="1" x14ac:dyDescent="0.25">
      <c r="A1865" s="25">
        <v>1863</v>
      </c>
      <c r="B1865" s="26" t="s">
        <v>6784</v>
      </c>
      <c r="C1865" s="26" t="s">
        <v>6783</v>
      </c>
      <c r="D1865" s="27" t="s">
        <v>6352</v>
      </c>
      <c r="E1865" s="26" t="s">
        <v>133</v>
      </c>
      <c r="F1865" s="26" t="s">
        <v>304</v>
      </c>
      <c r="G1865" s="26" t="s">
        <v>885</v>
      </c>
      <c r="H1865" s="26" t="s">
        <v>1464</v>
      </c>
      <c r="I1865" s="26" t="s">
        <v>6782</v>
      </c>
      <c r="J1865" s="28">
        <v>0.84</v>
      </c>
      <c r="K1865" s="25" t="s">
        <v>8472</v>
      </c>
      <c r="L1865" s="29" t="s">
        <v>8444</v>
      </c>
      <c r="M1865" s="25" t="e">
        <f>AVERAGE(SMALL(#REF!,1),SMALL(#REF!,2))</f>
        <v>#REF!</v>
      </c>
      <c r="N1865" s="25" t="e">
        <f>IF(#REF! &lt;=( AVERAGE(SMALL(#REF!,1),SMALL(#REF!,2))),#REF!, "")</f>
        <v>#REF!</v>
      </c>
      <c r="O1865" s="25" t="e">
        <f>AVERAGE(SMALL(#REF!,1),SMALL(#REF!,2))</f>
        <v>#REF!</v>
      </c>
      <c r="P1865" s="28">
        <v>0.84</v>
      </c>
      <c r="Q1865" s="25">
        <f t="shared" si="87"/>
        <v>0.21</v>
      </c>
      <c r="R1865" s="25">
        <f t="shared" si="88"/>
        <v>1.05</v>
      </c>
      <c r="S1865" s="28">
        <f t="shared" si="89"/>
        <v>1.1340000000000001</v>
      </c>
    </row>
    <row r="1866" spans="1:19" s="25" customFormat="1" ht="31.5" x14ac:dyDescent="0.25">
      <c r="A1866" s="25">
        <v>1864</v>
      </c>
      <c r="B1866" s="26" t="s">
        <v>5347</v>
      </c>
      <c r="C1866" s="26" t="s">
        <v>5346</v>
      </c>
      <c r="D1866" s="27" t="s">
        <v>5345</v>
      </c>
      <c r="E1866" s="26" t="s">
        <v>1529</v>
      </c>
      <c r="F1866" s="26" t="s">
        <v>430</v>
      </c>
      <c r="G1866" s="26" t="s">
        <v>8199</v>
      </c>
      <c r="H1866" s="26" t="s">
        <v>1464</v>
      </c>
      <c r="I1866" s="26" t="s">
        <v>5344</v>
      </c>
      <c r="J1866" s="28">
        <v>5.27</v>
      </c>
      <c r="K1866" s="25" t="s">
        <v>8472</v>
      </c>
      <c r="L1866" s="29" t="s">
        <v>8444</v>
      </c>
      <c r="M1866" s="25" t="e">
        <f>AVERAGE(SMALL(#REF!,1),SMALL(#REF!,2))</f>
        <v>#REF!</v>
      </c>
      <c r="N1866" s="25" t="e">
        <f>IF(#REF! &lt;=( AVERAGE(SMALL(#REF!,1),SMALL(#REF!,2))),#REF!, "")</f>
        <v>#REF!</v>
      </c>
      <c r="O1866" s="25" t="e">
        <f>AVERAGE(SMALL(#REF!,1),SMALL(#REF!,2))</f>
        <v>#REF!</v>
      </c>
      <c r="P1866" s="28">
        <v>5.27</v>
      </c>
      <c r="Q1866" s="25">
        <f t="shared" si="87"/>
        <v>1.3174999999999999</v>
      </c>
      <c r="R1866" s="25">
        <f t="shared" si="88"/>
        <v>6.5874999999999995</v>
      </c>
      <c r="S1866" s="28">
        <f t="shared" si="89"/>
        <v>7.1144999999999996</v>
      </c>
    </row>
    <row r="1867" spans="1:19" s="25" customFormat="1" ht="78.75" x14ac:dyDescent="0.25">
      <c r="A1867" s="25">
        <v>1865</v>
      </c>
      <c r="B1867" s="26" t="s">
        <v>5479</v>
      </c>
      <c r="C1867" s="26" t="s">
        <v>5478</v>
      </c>
      <c r="D1867" s="27" t="s">
        <v>5476</v>
      </c>
      <c r="E1867" s="26" t="s">
        <v>5477</v>
      </c>
      <c r="F1867" s="26" t="s">
        <v>304</v>
      </c>
      <c r="G1867" s="26" t="s">
        <v>1320</v>
      </c>
      <c r="H1867" s="26" t="s">
        <v>1464</v>
      </c>
      <c r="I1867" s="26" t="s">
        <v>5475</v>
      </c>
      <c r="J1867" s="28">
        <v>2.13</v>
      </c>
      <c r="K1867" s="25" t="s">
        <v>8472</v>
      </c>
      <c r="L1867" s="29" t="s">
        <v>8444</v>
      </c>
      <c r="M1867" s="25" t="e">
        <f>AVERAGE(SMALL(#REF!,1),SMALL(#REF!,2))</f>
        <v>#REF!</v>
      </c>
      <c r="N1867" s="25" t="e">
        <f>IF(#REF! &lt;=( AVERAGE(SMALL(#REF!,1),SMALL(#REF!,2))),#REF!, "")</f>
        <v>#REF!</v>
      </c>
      <c r="O1867" s="25" t="e">
        <f>AVERAGE(SMALL(#REF!,1),SMALL(#REF!,2))</f>
        <v>#REF!</v>
      </c>
      <c r="P1867" s="28">
        <v>2.13</v>
      </c>
      <c r="Q1867" s="25">
        <f t="shared" si="87"/>
        <v>0.53249999999999997</v>
      </c>
      <c r="R1867" s="25">
        <f t="shared" si="88"/>
        <v>2.6624999999999996</v>
      </c>
      <c r="S1867" s="28">
        <f t="shared" si="89"/>
        <v>2.8754999999999997</v>
      </c>
    </row>
    <row r="1868" spans="1:19" s="25" customFormat="1" ht="31.5" x14ac:dyDescent="0.25">
      <c r="A1868" s="25">
        <v>1866</v>
      </c>
      <c r="B1868" s="26" t="s">
        <v>3782</v>
      </c>
      <c r="C1868" s="26" t="s">
        <v>3781</v>
      </c>
      <c r="D1868" s="27" t="s">
        <v>1923</v>
      </c>
      <c r="E1868" s="26" t="s">
        <v>2107</v>
      </c>
      <c r="F1868" s="26" t="s">
        <v>430</v>
      </c>
      <c r="G1868" s="26" t="s">
        <v>5597</v>
      </c>
      <c r="H1868" s="26" t="s">
        <v>1464</v>
      </c>
      <c r="I1868" s="26" t="s">
        <v>5703</v>
      </c>
      <c r="J1868" s="28">
        <v>5.27</v>
      </c>
      <c r="K1868" s="25" t="s">
        <v>8472</v>
      </c>
      <c r="L1868" s="29" t="s">
        <v>8444</v>
      </c>
      <c r="M1868" s="25" t="e">
        <f>AVERAGE(SMALL(#REF!,1),SMALL(#REF!,2))</f>
        <v>#REF!</v>
      </c>
      <c r="N1868" s="25" t="e">
        <f>IF(#REF! &lt;=( AVERAGE(SMALL(#REF!,1),SMALL(#REF!,2))),#REF!, "")</f>
        <v>#REF!</v>
      </c>
      <c r="O1868" s="25" t="e">
        <f>AVERAGE(SMALL(#REF!,1),SMALL(#REF!,2))</f>
        <v>#REF!</v>
      </c>
      <c r="P1868" s="28">
        <v>5.27</v>
      </c>
      <c r="Q1868" s="25">
        <f t="shared" si="87"/>
        <v>1.3174999999999999</v>
      </c>
      <c r="R1868" s="25">
        <f t="shared" si="88"/>
        <v>6.5874999999999995</v>
      </c>
      <c r="S1868" s="28">
        <f t="shared" si="89"/>
        <v>7.1144999999999996</v>
      </c>
    </row>
    <row r="1869" spans="1:19" s="25" customFormat="1" ht="31.5" x14ac:dyDescent="0.25">
      <c r="A1869" s="25">
        <v>1867</v>
      </c>
      <c r="B1869" s="26" t="s">
        <v>3782</v>
      </c>
      <c r="C1869" s="26" t="s">
        <v>3781</v>
      </c>
      <c r="D1869" s="27" t="s">
        <v>1923</v>
      </c>
      <c r="E1869" s="26" t="s">
        <v>1473</v>
      </c>
      <c r="F1869" s="26" t="s">
        <v>430</v>
      </c>
      <c r="G1869" s="26" t="s">
        <v>1474</v>
      </c>
      <c r="H1869" s="26" t="s">
        <v>1464</v>
      </c>
      <c r="I1869" s="26" t="s">
        <v>3780</v>
      </c>
      <c r="J1869" s="28">
        <v>10.64</v>
      </c>
      <c r="K1869" s="25" t="s">
        <v>8472</v>
      </c>
      <c r="L1869" s="29" t="s">
        <v>8444</v>
      </c>
      <c r="M1869" s="25" t="e">
        <f>AVERAGE(SMALL(#REF!,1),SMALL(#REF!,2))</f>
        <v>#REF!</v>
      </c>
      <c r="N1869" s="25" t="e">
        <f>IF(#REF! &lt;=( AVERAGE(SMALL(#REF!,1),SMALL(#REF!,2))),#REF!, "")</f>
        <v>#REF!</v>
      </c>
      <c r="O1869" s="25" t="e">
        <f>AVERAGE(SMALL(#REF!,1),SMALL(#REF!,2))</f>
        <v>#REF!</v>
      </c>
      <c r="P1869" s="28">
        <v>10.64</v>
      </c>
      <c r="Q1869" s="25">
        <f t="shared" si="87"/>
        <v>1.8088000000000002</v>
      </c>
      <c r="R1869" s="25">
        <f t="shared" si="88"/>
        <v>12.4488</v>
      </c>
      <c r="S1869" s="28">
        <f t="shared" si="89"/>
        <v>13.444704</v>
      </c>
    </row>
    <row r="1870" spans="1:19" s="25" customFormat="1" x14ac:dyDescent="0.25">
      <c r="A1870" s="25">
        <v>1868</v>
      </c>
      <c r="B1870" s="26" t="s">
        <v>5343</v>
      </c>
      <c r="C1870" s="26" t="s">
        <v>5340</v>
      </c>
      <c r="D1870" s="27" t="s">
        <v>4979</v>
      </c>
      <c r="E1870" s="26" t="s">
        <v>1529</v>
      </c>
      <c r="F1870" s="26" t="s">
        <v>430</v>
      </c>
      <c r="G1870" s="26" t="s">
        <v>6656</v>
      </c>
      <c r="H1870" s="26" t="s">
        <v>1464</v>
      </c>
      <c r="I1870" s="26" t="s">
        <v>5342</v>
      </c>
      <c r="J1870" s="28">
        <v>5.27</v>
      </c>
      <c r="K1870" s="25" t="s">
        <v>8472</v>
      </c>
      <c r="L1870" s="29" t="s">
        <v>8444</v>
      </c>
      <c r="M1870" s="25" t="e">
        <f>AVERAGE(SMALL(#REF!,1),SMALL(#REF!,2))</f>
        <v>#REF!</v>
      </c>
      <c r="N1870" s="25" t="e">
        <f>IF(#REF! &lt;=( AVERAGE(SMALL(#REF!,1),SMALL(#REF!,2))),#REF!, "")</f>
        <v>#REF!</v>
      </c>
      <c r="O1870" s="25" t="e">
        <f>AVERAGE(SMALL(#REF!,1),SMALL(#REF!,2))</f>
        <v>#REF!</v>
      </c>
      <c r="P1870" s="28">
        <v>5.27</v>
      </c>
      <c r="Q1870" s="25">
        <f t="shared" si="87"/>
        <v>1.3174999999999999</v>
      </c>
      <c r="R1870" s="25">
        <f t="shared" si="88"/>
        <v>6.5874999999999995</v>
      </c>
      <c r="S1870" s="28">
        <f t="shared" si="89"/>
        <v>7.1144999999999996</v>
      </c>
    </row>
    <row r="1871" spans="1:19" s="25" customFormat="1" x14ac:dyDescent="0.25">
      <c r="A1871" s="25">
        <v>1869</v>
      </c>
      <c r="B1871" s="26" t="s">
        <v>5341</v>
      </c>
      <c r="C1871" s="26" t="s">
        <v>5340</v>
      </c>
      <c r="D1871" s="27" t="s">
        <v>4979</v>
      </c>
      <c r="E1871" s="26" t="s">
        <v>900</v>
      </c>
      <c r="F1871" s="26" t="s">
        <v>304</v>
      </c>
      <c r="G1871" s="26" t="s">
        <v>4739</v>
      </c>
      <c r="H1871" s="26" t="s">
        <v>1464</v>
      </c>
      <c r="I1871" s="26" t="s">
        <v>5339</v>
      </c>
      <c r="J1871" s="28">
        <v>0.63</v>
      </c>
      <c r="K1871" s="25" t="s">
        <v>8472</v>
      </c>
      <c r="L1871" s="29" t="s">
        <v>8444</v>
      </c>
      <c r="M1871" s="25" t="e">
        <f>AVERAGE(SMALL(#REF!,1),SMALL(#REF!,2))</f>
        <v>#REF!</v>
      </c>
      <c r="N1871" s="25" t="e">
        <f>IF(#REF! &lt;=( AVERAGE(SMALL(#REF!,1),SMALL(#REF!,2))),#REF!, "")</f>
        <v>#REF!</v>
      </c>
      <c r="O1871" s="25" t="e">
        <f>AVERAGE(SMALL(#REF!,1),SMALL(#REF!,2))</f>
        <v>#REF!</v>
      </c>
      <c r="P1871" s="28">
        <v>0.63</v>
      </c>
      <c r="Q1871" s="25">
        <f t="shared" si="87"/>
        <v>0.1575</v>
      </c>
      <c r="R1871" s="25">
        <f t="shared" si="88"/>
        <v>0.78749999999999998</v>
      </c>
      <c r="S1871" s="28">
        <f t="shared" si="89"/>
        <v>0.85050000000000003</v>
      </c>
    </row>
    <row r="1872" spans="1:19" s="25" customFormat="1" x14ac:dyDescent="0.25">
      <c r="A1872" s="25">
        <v>1870</v>
      </c>
      <c r="B1872" s="26" t="s">
        <v>4261</v>
      </c>
      <c r="C1872" s="26" t="s">
        <v>455</v>
      </c>
      <c r="D1872" s="27" t="s">
        <v>457</v>
      </c>
      <c r="E1872" s="26" t="s">
        <v>212</v>
      </c>
      <c r="F1872" s="26" t="s">
        <v>421</v>
      </c>
      <c r="G1872" s="26" t="s">
        <v>879</v>
      </c>
      <c r="H1872" s="26" t="s">
        <v>1464</v>
      </c>
      <c r="I1872" s="26" t="s">
        <v>4260</v>
      </c>
      <c r="J1872" s="28">
        <v>0.63</v>
      </c>
      <c r="K1872" s="25" t="s">
        <v>8472</v>
      </c>
      <c r="L1872" s="29" t="s">
        <v>8444</v>
      </c>
      <c r="M1872" s="25" t="e">
        <f>AVERAGE(SMALL(#REF!,1),SMALL(#REF!,2))</f>
        <v>#REF!</v>
      </c>
      <c r="N1872" s="25" t="e">
        <f>IF(#REF! &lt;=( AVERAGE(SMALL(#REF!,1),SMALL(#REF!,2))),#REF!, "")</f>
        <v>#REF!</v>
      </c>
      <c r="O1872" s="25" t="e">
        <f>AVERAGE(SMALL(#REF!,1),SMALL(#REF!,2))</f>
        <v>#REF!</v>
      </c>
      <c r="P1872" s="28">
        <v>0.63</v>
      </c>
      <c r="Q1872" s="25">
        <f t="shared" si="87"/>
        <v>0.1575</v>
      </c>
      <c r="R1872" s="25">
        <f t="shared" si="88"/>
        <v>0.78749999999999998</v>
      </c>
      <c r="S1872" s="28">
        <f t="shared" si="89"/>
        <v>0.85050000000000003</v>
      </c>
    </row>
    <row r="1873" spans="1:19" s="25" customFormat="1" ht="31.5" x14ac:dyDescent="0.25">
      <c r="A1873" s="25">
        <v>1871</v>
      </c>
      <c r="B1873" s="26" t="s">
        <v>1471</v>
      </c>
      <c r="C1873" s="26" t="s">
        <v>1472</v>
      </c>
      <c r="D1873" s="27" t="s">
        <v>1475</v>
      </c>
      <c r="E1873" s="26" t="s">
        <v>1473</v>
      </c>
      <c r="F1873" s="26" t="s">
        <v>430</v>
      </c>
      <c r="G1873" s="26" t="s">
        <v>1474</v>
      </c>
      <c r="H1873" s="26" t="s">
        <v>1464</v>
      </c>
      <c r="I1873" s="26" t="s">
        <v>1476</v>
      </c>
      <c r="J1873" s="28">
        <v>14.75</v>
      </c>
      <c r="K1873" s="25" t="s">
        <v>8472</v>
      </c>
      <c r="L1873" s="29" t="s">
        <v>8444</v>
      </c>
      <c r="M1873" s="25" t="e">
        <f>AVERAGE(SMALL(#REF!,1),SMALL(#REF!,2))</f>
        <v>#REF!</v>
      </c>
      <c r="N1873" s="25" t="e">
        <f>IF(#REF! &lt;=( AVERAGE(SMALL(#REF!,1),SMALL(#REF!,2))),#REF!, "")</f>
        <v>#REF!</v>
      </c>
      <c r="O1873" s="25" t="e">
        <f>AVERAGE(SMALL(#REF!,1),SMALL(#REF!,2))</f>
        <v>#REF!</v>
      </c>
      <c r="P1873" s="28">
        <v>14.75</v>
      </c>
      <c r="Q1873" s="25">
        <f t="shared" si="87"/>
        <v>2.5075000000000003</v>
      </c>
      <c r="R1873" s="25">
        <f t="shared" si="88"/>
        <v>17.2575</v>
      </c>
      <c r="S1873" s="28">
        <f t="shared" si="89"/>
        <v>18.638100000000001</v>
      </c>
    </row>
    <row r="1874" spans="1:19" s="25" customFormat="1" x14ac:dyDescent="0.25">
      <c r="A1874" s="25">
        <v>1872</v>
      </c>
      <c r="B1874" s="26" t="s">
        <v>5338</v>
      </c>
      <c r="C1874" s="26" t="s">
        <v>5337</v>
      </c>
      <c r="D1874" s="27" t="s">
        <v>5257</v>
      </c>
      <c r="E1874" s="26" t="s">
        <v>2189</v>
      </c>
      <c r="F1874" s="26" t="s">
        <v>430</v>
      </c>
      <c r="G1874" s="26" t="s">
        <v>8201</v>
      </c>
      <c r="H1874" s="26" t="s">
        <v>1464</v>
      </c>
      <c r="I1874" s="26" t="s">
        <v>5336</v>
      </c>
      <c r="J1874" s="28">
        <v>5.27</v>
      </c>
      <c r="K1874" s="25" t="s">
        <v>8472</v>
      </c>
      <c r="L1874" s="29" t="s">
        <v>8444</v>
      </c>
      <c r="M1874" s="25" t="e">
        <f>AVERAGE(SMALL(#REF!,1),SMALL(#REF!,2))</f>
        <v>#REF!</v>
      </c>
      <c r="N1874" s="25" t="e">
        <f>IF(#REF! &lt;=( AVERAGE(SMALL(#REF!,1),SMALL(#REF!,2))),#REF!, "")</f>
        <v>#REF!</v>
      </c>
      <c r="O1874" s="25" t="e">
        <f>AVERAGE(SMALL(#REF!,1),SMALL(#REF!,2))</f>
        <v>#REF!</v>
      </c>
      <c r="P1874" s="28">
        <v>5.27</v>
      </c>
      <c r="Q1874" s="25">
        <f t="shared" si="87"/>
        <v>1.3174999999999999</v>
      </c>
      <c r="R1874" s="25">
        <f t="shared" si="88"/>
        <v>6.5874999999999995</v>
      </c>
      <c r="S1874" s="28">
        <f t="shared" si="89"/>
        <v>7.1144999999999996</v>
      </c>
    </row>
    <row r="1875" spans="1:19" s="25" customFormat="1" ht="31.5" x14ac:dyDescent="0.25">
      <c r="A1875" s="25">
        <v>1873</v>
      </c>
      <c r="B1875" s="26" t="s">
        <v>5260</v>
      </c>
      <c r="C1875" s="26" t="s">
        <v>5259</v>
      </c>
      <c r="D1875" s="27" t="s">
        <v>5257</v>
      </c>
      <c r="E1875" s="26" t="s">
        <v>5258</v>
      </c>
      <c r="F1875" s="26" t="s">
        <v>430</v>
      </c>
      <c r="G1875" s="26" t="s">
        <v>4117</v>
      </c>
      <c r="H1875" s="26" t="s">
        <v>1464</v>
      </c>
      <c r="I1875" s="26" t="s">
        <v>5256</v>
      </c>
      <c r="J1875" s="28">
        <v>5.27</v>
      </c>
      <c r="K1875" s="25" t="s">
        <v>8472</v>
      </c>
      <c r="L1875" s="29" t="s">
        <v>8444</v>
      </c>
      <c r="M1875" s="25" t="e">
        <f>AVERAGE(SMALL(#REF!,1),SMALL(#REF!,2))</f>
        <v>#REF!</v>
      </c>
      <c r="N1875" s="25" t="e">
        <f>IF(#REF! &lt;=( AVERAGE(SMALL(#REF!,1),SMALL(#REF!,2))),#REF!, "")</f>
        <v>#REF!</v>
      </c>
      <c r="O1875" s="25" t="e">
        <f>AVERAGE(SMALL(#REF!,1),SMALL(#REF!,2))</f>
        <v>#REF!</v>
      </c>
      <c r="P1875" s="28">
        <v>5.27</v>
      </c>
      <c r="Q1875" s="25">
        <f t="shared" si="87"/>
        <v>1.3174999999999999</v>
      </c>
      <c r="R1875" s="25">
        <f t="shared" si="88"/>
        <v>6.5874999999999995</v>
      </c>
      <c r="S1875" s="28">
        <f t="shared" si="89"/>
        <v>7.1144999999999996</v>
      </c>
    </row>
    <row r="1876" spans="1:19" s="25" customFormat="1" x14ac:dyDescent="0.25">
      <c r="A1876" s="25">
        <v>1874</v>
      </c>
      <c r="B1876" s="26" t="s">
        <v>7475</v>
      </c>
      <c r="C1876" s="26" t="s">
        <v>7474</v>
      </c>
      <c r="D1876" s="27" t="s">
        <v>2493</v>
      </c>
      <c r="E1876" s="26" t="s">
        <v>7473</v>
      </c>
      <c r="F1876" s="26" t="s">
        <v>203</v>
      </c>
      <c r="G1876" s="26" t="s">
        <v>7472</v>
      </c>
      <c r="H1876" s="26" t="s">
        <v>1464</v>
      </c>
      <c r="I1876" s="26" t="s">
        <v>7471</v>
      </c>
      <c r="J1876" s="28">
        <v>2.3199999999999998</v>
      </c>
      <c r="K1876" s="25" t="s">
        <v>8472</v>
      </c>
      <c r="L1876" s="29" t="s">
        <v>8444</v>
      </c>
      <c r="M1876" s="25" t="e">
        <f>AVERAGE(SMALL(#REF!,1),SMALL(#REF!,2))</f>
        <v>#REF!</v>
      </c>
      <c r="N1876" s="25" t="e">
        <f>IF(#REF! &lt;=( AVERAGE(SMALL(#REF!,1),SMALL(#REF!,2))),#REF!, "")</f>
        <v>#REF!</v>
      </c>
      <c r="O1876" s="25" t="e">
        <f>AVERAGE(SMALL(#REF!,1),SMALL(#REF!,2))</f>
        <v>#REF!</v>
      </c>
      <c r="P1876" s="28">
        <v>2.3199999999999998</v>
      </c>
      <c r="Q1876" s="25">
        <f t="shared" si="87"/>
        <v>0.57999999999999996</v>
      </c>
      <c r="R1876" s="25">
        <f t="shared" si="88"/>
        <v>2.9</v>
      </c>
      <c r="S1876" s="28">
        <f t="shared" si="89"/>
        <v>3.1319999999999997</v>
      </c>
    </row>
    <row r="1877" spans="1:19" s="25" customFormat="1" ht="31.5" x14ac:dyDescent="0.25">
      <c r="A1877" s="25">
        <v>1875</v>
      </c>
      <c r="B1877" s="26" t="s">
        <v>4101</v>
      </c>
      <c r="C1877" s="26" t="s">
        <v>4100</v>
      </c>
      <c r="D1877" s="27" t="s">
        <v>4097</v>
      </c>
      <c r="E1877" s="26" t="s">
        <v>4099</v>
      </c>
      <c r="F1877" s="26" t="s">
        <v>203</v>
      </c>
      <c r="G1877" s="26" t="s">
        <v>4098</v>
      </c>
      <c r="H1877" s="26" t="s">
        <v>1464</v>
      </c>
      <c r="I1877" s="26" t="s">
        <v>4096</v>
      </c>
      <c r="J1877" s="28">
        <v>1.9</v>
      </c>
      <c r="K1877" s="25" t="s">
        <v>8472</v>
      </c>
      <c r="L1877" s="29" t="s">
        <v>8444</v>
      </c>
      <c r="M1877" s="25" t="e">
        <f>AVERAGE(SMALL(#REF!,1),SMALL(#REF!,2))</f>
        <v>#REF!</v>
      </c>
      <c r="N1877" s="25" t="e">
        <f>IF(#REF! &lt;=( AVERAGE(SMALL(#REF!,1),SMALL(#REF!,2))),#REF!, "")</f>
        <v>#REF!</v>
      </c>
      <c r="O1877" s="25" t="e">
        <f>AVERAGE(SMALL(#REF!,1),SMALL(#REF!,2))</f>
        <v>#REF!</v>
      </c>
      <c r="P1877" s="28">
        <v>1.9</v>
      </c>
      <c r="Q1877" s="25">
        <f t="shared" si="87"/>
        <v>0.47499999999999998</v>
      </c>
      <c r="R1877" s="25">
        <f t="shared" si="88"/>
        <v>2.375</v>
      </c>
      <c r="S1877" s="28">
        <f t="shared" si="89"/>
        <v>2.5649999999999999</v>
      </c>
    </row>
    <row r="1878" spans="1:19" s="25" customFormat="1" x14ac:dyDescent="0.25">
      <c r="A1878" s="25">
        <v>1876</v>
      </c>
      <c r="B1878" s="26" t="s">
        <v>4105</v>
      </c>
      <c r="C1878" s="26" t="s">
        <v>4104</v>
      </c>
      <c r="D1878" s="27" t="s">
        <v>4103</v>
      </c>
      <c r="E1878" s="26" t="s">
        <v>1529</v>
      </c>
      <c r="F1878" s="26" t="s">
        <v>203</v>
      </c>
      <c r="G1878" s="26" t="s">
        <v>3369</v>
      </c>
      <c r="H1878" s="26" t="s">
        <v>1464</v>
      </c>
      <c r="I1878" s="26" t="s">
        <v>4102</v>
      </c>
      <c r="J1878" s="28">
        <v>1.05</v>
      </c>
      <c r="K1878" s="25" t="s">
        <v>8472</v>
      </c>
      <c r="L1878" s="29" t="s">
        <v>8444</v>
      </c>
      <c r="M1878" s="25" t="e">
        <f>AVERAGE(SMALL(#REF!,1),SMALL(#REF!,2))</f>
        <v>#REF!</v>
      </c>
      <c r="N1878" s="25" t="e">
        <f>IF(#REF! &lt;=( AVERAGE(SMALL(#REF!,1),SMALL(#REF!,2))),#REF!, "")</f>
        <v>#REF!</v>
      </c>
      <c r="O1878" s="25" t="e">
        <f>AVERAGE(SMALL(#REF!,1),SMALL(#REF!,2))</f>
        <v>#REF!</v>
      </c>
      <c r="P1878" s="28">
        <v>1.05</v>
      </c>
      <c r="Q1878" s="25">
        <f t="shared" si="87"/>
        <v>0.26250000000000001</v>
      </c>
      <c r="R1878" s="25">
        <f t="shared" si="88"/>
        <v>1.3125</v>
      </c>
      <c r="S1878" s="28">
        <f t="shared" si="89"/>
        <v>1.4175</v>
      </c>
    </row>
    <row r="1879" spans="1:19" s="25" customFormat="1" x14ac:dyDescent="0.25">
      <c r="A1879" s="25">
        <v>1877</v>
      </c>
      <c r="B1879" s="26" t="s">
        <v>4105</v>
      </c>
      <c r="C1879" s="26" t="s">
        <v>4104</v>
      </c>
      <c r="D1879" s="27" t="s">
        <v>4103</v>
      </c>
      <c r="E1879" s="26" t="s">
        <v>1529</v>
      </c>
      <c r="F1879" s="26" t="s">
        <v>203</v>
      </c>
      <c r="G1879" s="26" t="s">
        <v>4098</v>
      </c>
      <c r="H1879" s="26" t="s">
        <v>1464</v>
      </c>
      <c r="I1879" s="26" t="s">
        <v>4102</v>
      </c>
      <c r="J1879" s="28">
        <v>1.21</v>
      </c>
      <c r="K1879" s="25" t="s">
        <v>8472</v>
      </c>
      <c r="L1879" s="29" t="s">
        <v>8444</v>
      </c>
      <c r="M1879" s="25" t="e">
        <f>AVERAGE(SMALL(#REF!,1),SMALL(#REF!,2))</f>
        <v>#REF!</v>
      </c>
      <c r="N1879" s="25" t="e">
        <f>IF(#REF! &lt;=( AVERAGE(SMALL(#REF!,1),SMALL(#REF!,2))),#REF!, "")</f>
        <v>#REF!</v>
      </c>
      <c r="O1879" s="25" t="e">
        <f>AVERAGE(SMALL(#REF!,1),SMALL(#REF!,2))</f>
        <v>#REF!</v>
      </c>
      <c r="P1879" s="28">
        <v>1.21</v>
      </c>
      <c r="Q1879" s="25">
        <f t="shared" si="87"/>
        <v>0.30249999999999999</v>
      </c>
      <c r="R1879" s="25">
        <f t="shared" si="88"/>
        <v>1.5125</v>
      </c>
      <c r="S1879" s="28">
        <f t="shared" si="89"/>
        <v>1.6335</v>
      </c>
    </row>
    <row r="1880" spans="1:19" s="25" customFormat="1" ht="31.5" x14ac:dyDescent="0.25">
      <c r="A1880" s="25">
        <v>1878</v>
      </c>
      <c r="B1880" s="26" t="s">
        <v>5590</v>
      </c>
      <c r="C1880" s="26" t="s">
        <v>5589</v>
      </c>
      <c r="D1880" s="27" t="s">
        <v>5586</v>
      </c>
      <c r="E1880" s="26" t="s">
        <v>5588</v>
      </c>
      <c r="F1880" s="26" t="s">
        <v>430</v>
      </c>
      <c r="G1880" s="26" t="s">
        <v>5587</v>
      </c>
      <c r="H1880" s="26" t="s">
        <v>1464</v>
      </c>
      <c r="I1880" s="26" t="s">
        <v>5585</v>
      </c>
      <c r="J1880" s="28">
        <v>5.79</v>
      </c>
      <c r="K1880" s="25" t="s">
        <v>8472</v>
      </c>
      <c r="L1880" s="29" t="s">
        <v>8444</v>
      </c>
      <c r="M1880" s="25" t="e">
        <f>AVERAGE(SMALL(#REF!,1),SMALL(#REF!,2))</f>
        <v>#REF!</v>
      </c>
      <c r="N1880" s="25" t="e">
        <f>IF(#REF! &lt;=( AVERAGE(SMALL(#REF!,1),SMALL(#REF!,2))),#REF!, "")</f>
        <v>#REF!</v>
      </c>
      <c r="O1880" s="25" t="e">
        <f>AVERAGE(SMALL(#REF!,1),SMALL(#REF!,2))</f>
        <v>#REF!</v>
      </c>
      <c r="P1880" s="28">
        <v>5.79</v>
      </c>
      <c r="Q1880" s="25">
        <f t="shared" si="87"/>
        <v>1.4475</v>
      </c>
      <c r="R1880" s="25">
        <f t="shared" si="88"/>
        <v>7.2374999999999998</v>
      </c>
      <c r="S1880" s="28">
        <f t="shared" si="89"/>
        <v>7.8164999999999996</v>
      </c>
    </row>
    <row r="1881" spans="1:19" s="25" customFormat="1" x14ac:dyDescent="0.25">
      <c r="A1881" s="25">
        <v>1879</v>
      </c>
      <c r="B1881" s="26" t="s">
        <v>4931</v>
      </c>
      <c r="C1881" s="26" t="s">
        <v>1179</v>
      </c>
      <c r="D1881" s="27" t="s">
        <v>441</v>
      </c>
      <c r="E1881" s="26" t="s">
        <v>4930</v>
      </c>
      <c r="F1881" s="26" t="s">
        <v>430</v>
      </c>
      <c r="G1881" s="26" t="s">
        <v>4929</v>
      </c>
      <c r="H1881" s="26" t="s">
        <v>1464</v>
      </c>
      <c r="I1881" s="26" t="s">
        <v>4928</v>
      </c>
      <c r="J1881" s="28">
        <v>5.27</v>
      </c>
      <c r="K1881" s="25" t="s">
        <v>8472</v>
      </c>
      <c r="L1881" s="29" t="s">
        <v>8444</v>
      </c>
      <c r="M1881" s="25" t="e">
        <f>AVERAGE(SMALL(#REF!,1),SMALL(#REF!,2))</f>
        <v>#REF!</v>
      </c>
      <c r="N1881" s="25" t="e">
        <f>IF(#REF! &lt;=( AVERAGE(SMALL(#REF!,1),SMALL(#REF!,2))),#REF!, "")</f>
        <v>#REF!</v>
      </c>
      <c r="O1881" s="25" t="e">
        <f>AVERAGE(SMALL(#REF!,1),SMALL(#REF!,2))</f>
        <v>#REF!</v>
      </c>
      <c r="P1881" s="28">
        <v>5.27</v>
      </c>
      <c r="Q1881" s="25">
        <f t="shared" si="87"/>
        <v>1.3174999999999999</v>
      </c>
      <c r="R1881" s="25">
        <f t="shared" si="88"/>
        <v>6.5874999999999995</v>
      </c>
      <c r="S1881" s="28">
        <f t="shared" si="89"/>
        <v>7.1144999999999996</v>
      </c>
    </row>
    <row r="1882" spans="1:19" s="25" customFormat="1" x14ac:dyDescent="0.25">
      <c r="A1882" s="25">
        <v>1880</v>
      </c>
      <c r="B1882" s="26" t="s">
        <v>4095</v>
      </c>
      <c r="C1882" s="26" t="s">
        <v>4094</v>
      </c>
      <c r="D1882" s="27" t="s">
        <v>1746</v>
      </c>
      <c r="E1882" s="26" t="s">
        <v>1017</v>
      </c>
      <c r="F1882" s="26" t="s">
        <v>203</v>
      </c>
      <c r="G1882" s="26" t="s">
        <v>3369</v>
      </c>
      <c r="H1882" s="26" t="s">
        <v>1464</v>
      </c>
      <c r="I1882" s="26" t="s">
        <v>4093</v>
      </c>
      <c r="J1882" s="28">
        <v>1.05</v>
      </c>
      <c r="K1882" s="25" t="s">
        <v>8472</v>
      </c>
      <c r="L1882" s="29" t="s">
        <v>8444</v>
      </c>
      <c r="M1882" s="25" t="e">
        <f>AVERAGE(SMALL(#REF!,1),SMALL(#REF!,2))</f>
        <v>#REF!</v>
      </c>
      <c r="N1882" s="25" t="e">
        <f>IF(#REF! &lt;=( AVERAGE(SMALL(#REF!,1),SMALL(#REF!,2))),#REF!, "")</f>
        <v>#REF!</v>
      </c>
      <c r="O1882" s="25" t="e">
        <f>AVERAGE(SMALL(#REF!,1),SMALL(#REF!,2))</f>
        <v>#REF!</v>
      </c>
      <c r="P1882" s="28">
        <v>1.05</v>
      </c>
      <c r="Q1882" s="25">
        <f t="shared" si="87"/>
        <v>0.26250000000000001</v>
      </c>
      <c r="R1882" s="25">
        <f t="shared" si="88"/>
        <v>1.3125</v>
      </c>
      <c r="S1882" s="28">
        <f t="shared" si="89"/>
        <v>1.4175</v>
      </c>
    </row>
    <row r="1883" spans="1:19" s="25" customFormat="1" x14ac:dyDescent="0.25">
      <c r="A1883" s="25">
        <v>1881</v>
      </c>
      <c r="B1883" s="26" t="s">
        <v>4095</v>
      </c>
      <c r="C1883" s="26" t="s">
        <v>4094</v>
      </c>
      <c r="D1883" s="27" t="s">
        <v>1746</v>
      </c>
      <c r="E1883" s="26" t="s">
        <v>1017</v>
      </c>
      <c r="F1883" s="26" t="s">
        <v>203</v>
      </c>
      <c r="G1883" s="26" t="s">
        <v>3372</v>
      </c>
      <c r="H1883" s="26" t="s">
        <v>1464</v>
      </c>
      <c r="I1883" s="26" t="s">
        <v>4093</v>
      </c>
      <c r="J1883" s="28">
        <v>1.21</v>
      </c>
      <c r="K1883" s="25" t="s">
        <v>8472</v>
      </c>
      <c r="L1883" s="29" t="s">
        <v>8444</v>
      </c>
      <c r="M1883" s="25" t="e">
        <f>AVERAGE(SMALL(#REF!,1),SMALL(#REF!,2))</f>
        <v>#REF!</v>
      </c>
      <c r="N1883" s="25" t="e">
        <f>IF(#REF! &lt;=( AVERAGE(SMALL(#REF!,1),SMALL(#REF!,2))),#REF!, "")</f>
        <v>#REF!</v>
      </c>
      <c r="O1883" s="25" t="e">
        <f>AVERAGE(SMALL(#REF!,1),SMALL(#REF!,2))</f>
        <v>#REF!</v>
      </c>
      <c r="P1883" s="28">
        <v>1.21</v>
      </c>
      <c r="Q1883" s="25">
        <f t="shared" si="87"/>
        <v>0.30249999999999999</v>
      </c>
      <c r="R1883" s="25">
        <f t="shared" si="88"/>
        <v>1.5125</v>
      </c>
      <c r="S1883" s="28">
        <f t="shared" si="89"/>
        <v>1.6335</v>
      </c>
    </row>
    <row r="1884" spans="1:19" s="25" customFormat="1" ht="31.5" x14ac:dyDescent="0.25">
      <c r="A1884" s="25">
        <v>1882</v>
      </c>
      <c r="B1884" s="26" t="s">
        <v>4095</v>
      </c>
      <c r="C1884" s="26" t="s">
        <v>1743</v>
      </c>
      <c r="D1884" s="27" t="s">
        <v>1746</v>
      </c>
      <c r="E1884" s="26" t="s">
        <v>1017</v>
      </c>
      <c r="F1884" s="26" t="s">
        <v>203</v>
      </c>
      <c r="G1884" s="26" t="s">
        <v>6850</v>
      </c>
      <c r="H1884" s="26" t="s">
        <v>1464</v>
      </c>
      <c r="I1884" s="26" t="s">
        <v>6849</v>
      </c>
      <c r="J1884" s="28">
        <v>0.95</v>
      </c>
      <c r="K1884" s="25" t="s">
        <v>8472</v>
      </c>
      <c r="L1884" s="29" t="s">
        <v>8444</v>
      </c>
      <c r="M1884" s="25" t="e">
        <f>AVERAGE(SMALL(#REF!,1),SMALL(#REF!,2))</f>
        <v>#REF!</v>
      </c>
      <c r="N1884" s="25" t="e">
        <f>IF(#REF! &lt;=( AVERAGE(SMALL(#REF!,1),SMALL(#REF!,2))),#REF!, "")</f>
        <v>#REF!</v>
      </c>
      <c r="O1884" s="25" t="e">
        <f>AVERAGE(SMALL(#REF!,1),SMALL(#REF!,2))</f>
        <v>#REF!</v>
      </c>
      <c r="P1884" s="28">
        <v>0.95</v>
      </c>
      <c r="Q1884" s="25">
        <f t="shared" si="87"/>
        <v>0.23749999999999999</v>
      </c>
      <c r="R1884" s="25">
        <f t="shared" si="88"/>
        <v>1.1875</v>
      </c>
      <c r="S1884" s="28">
        <f t="shared" si="89"/>
        <v>1.2825</v>
      </c>
    </row>
    <row r="1885" spans="1:19" s="25" customFormat="1" x14ac:dyDescent="0.25">
      <c r="A1885" s="25">
        <v>1883</v>
      </c>
      <c r="B1885" s="26" t="s">
        <v>5942</v>
      </c>
      <c r="C1885" s="26" t="s">
        <v>1743</v>
      </c>
      <c r="D1885" s="27" t="s">
        <v>1746</v>
      </c>
      <c r="E1885" s="26" t="s">
        <v>1895</v>
      </c>
      <c r="F1885" s="26" t="s">
        <v>430</v>
      </c>
      <c r="G1885" s="26" t="s">
        <v>431</v>
      </c>
      <c r="H1885" s="26" t="s">
        <v>1464</v>
      </c>
      <c r="I1885" s="26" t="s">
        <v>5941</v>
      </c>
      <c r="J1885" s="28">
        <v>5.79</v>
      </c>
      <c r="K1885" s="25" t="s">
        <v>8472</v>
      </c>
      <c r="L1885" s="29" t="s">
        <v>8444</v>
      </c>
      <c r="M1885" s="25" t="e">
        <f>AVERAGE(SMALL(#REF!,1),SMALL(#REF!,2))</f>
        <v>#REF!</v>
      </c>
      <c r="N1885" s="25" t="e">
        <f>IF(#REF! &lt;=( AVERAGE(SMALL(#REF!,1),SMALL(#REF!,2))),#REF!, "")</f>
        <v>#REF!</v>
      </c>
      <c r="O1885" s="25" t="e">
        <f>AVERAGE(SMALL(#REF!,1),SMALL(#REF!,2))</f>
        <v>#REF!</v>
      </c>
      <c r="P1885" s="28">
        <v>5.79</v>
      </c>
      <c r="Q1885" s="25">
        <f t="shared" si="87"/>
        <v>1.4475</v>
      </c>
      <c r="R1885" s="25">
        <f t="shared" si="88"/>
        <v>7.2374999999999998</v>
      </c>
      <c r="S1885" s="28">
        <f t="shared" si="89"/>
        <v>7.8164999999999996</v>
      </c>
    </row>
    <row r="1886" spans="1:19" s="25" customFormat="1" ht="31.5" x14ac:dyDescent="0.25">
      <c r="A1886" s="25">
        <v>1884</v>
      </c>
      <c r="B1886" s="26" t="s">
        <v>5485</v>
      </c>
      <c r="C1886" s="26" t="s">
        <v>5484</v>
      </c>
      <c r="D1886" s="27" t="s">
        <v>5481</v>
      </c>
      <c r="E1886" s="26" t="s">
        <v>5483</v>
      </c>
      <c r="F1886" s="26" t="s">
        <v>430</v>
      </c>
      <c r="G1886" s="26" t="s">
        <v>5482</v>
      </c>
      <c r="H1886" s="26" t="s">
        <v>1464</v>
      </c>
      <c r="I1886" s="26" t="s">
        <v>5480</v>
      </c>
      <c r="J1886" s="28">
        <v>4.6399999999999997</v>
      </c>
      <c r="K1886" s="25" t="s">
        <v>8472</v>
      </c>
      <c r="L1886" s="29" t="s">
        <v>8444</v>
      </c>
      <c r="M1886" s="25" t="e">
        <f>AVERAGE(SMALL(#REF!,1),SMALL(#REF!,2))</f>
        <v>#REF!</v>
      </c>
      <c r="N1886" s="25" t="e">
        <f>IF(#REF! &lt;=( AVERAGE(SMALL(#REF!,1),SMALL(#REF!,2))),#REF!, "")</f>
        <v>#REF!</v>
      </c>
      <c r="O1886" s="25" t="e">
        <f>AVERAGE(SMALL(#REF!,1),SMALL(#REF!,2))</f>
        <v>#REF!</v>
      </c>
      <c r="P1886" s="28">
        <v>4.6399999999999997</v>
      </c>
      <c r="Q1886" s="25">
        <f t="shared" si="87"/>
        <v>1.1599999999999999</v>
      </c>
      <c r="R1886" s="25">
        <f t="shared" si="88"/>
        <v>5.8</v>
      </c>
      <c r="S1886" s="28">
        <f t="shared" si="89"/>
        <v>6.2639999999999993</v>
      </c>
    </row>
    <row r="1887" spans="1:19" s="25" customFormat="1" ht="31.5" x14ac:dyDescent="0.25">
      <c r="A1887" s="25">
        <v>1885</v>
      </c>
      <c r="B1887" s="26" t="s">
        <v>5510</v>
      </c>
      <c r="C1887" s="26" t="s">
        <v>5509</v>
      </c>
      <c r="D1887" s="27" t="s">
        <v>2264</v>
      </c>
      <c r="E1887" s="26" t="s">
        <v>419</v>
      </c>
      <c r="F1887" s="26" t="s">
        <v>430</v>
      </c>
      <c r="G1887" s="26" t="s">
        <v>4117</v>
      </c>
      <c r="H1887" s="26" t="s">
        <v>1464</v>
      </c>
      <c r="I1887" s="26" t="s">
        <v>5508</v>
      </c>
      <c r="J1887" s="28">
        <v>4.0065</v>
      </c>
      <c r="K1887" s="25" t="s">
        <v>8486</v>
      </c>
      <c r="L1887" s="29" t="s">
        <v>8443</v>
      </c>
      <c r="M1887" s="25" t="e">
        <f>AVERAGE(SMALL(#REF!,1),SMALL(#REF!,2))</f>
        <v>#REF!</v>
      </c>
      <c r="N1887" s="25" t="e">
        <f>IF(#REF! &lt;=( AVERAGE(SMALL(#REF!,1),SMALL(#REF!,2))),#REF!, "")</f>
        <v>#REF!</v>
      </c>
      <c r="O1887" s="25" t="e">
        <f>AVERAGE(SMALL(#REF!,1),SMALL(#REF!,2))</f>
        <v>#REF!</v>
      </c>
      <c r="P1887" s="28">
        <v>4.0065</v>
      </c>
      <c r="Q1887" s="25">
        <f t="shared" si="87"/>
        <v>1.001625</v>
      </c>
      <c r="R1887" s="25">
        <f t="shared" si="88"/>
        <v>5.0081249999999997</v>
      </c>
      <c r="S1887" s="28">
        <f t="shared" si="89"/>
        <v>5.4087749999999994</v>
      </c>
    </row>
    <row r="1888" spans="1:19" s="25" customFormat="1" ht="47.25" x14ac:dyDescent="0.25">
      <c r="A1888" s="25">
        <v>1886</v>
      </c>
      <c r="B1888" s="26" t="s">
        <v>5271</v>
      </c>
      <c r="C1888" s="26" t="s">
        <v>5270</v>
      </c>
      <c r="D1888" s="27" t="s">
        <v>5269</v>
      </c>
      <c r="E1888" s="26" t="s">
        <v>73</v>
      </c>
      <c r="F1888" s="26" t="s">
        <v>304</v>
      </c>
      <c r="G1888" s="26" t="s">
        <v>885</v>
      </c>
      <c r="H1888" s="26" t="s">
        <v>1464</v>
      </c>
      <c r="I1888" s="26" t="s">
        <v>5268</v>
      </c>
      <c r="J1888" s="28">
        <v>0.78</v>
      </c>
      <c r="K1888" s="25" t="s">
        <v>8472</v>
      </c>
      <c r="L1888" s="29" t="s">
        <v>8444</v>
      </c>
      <c r="M1888" s="25" t="e">
        <f>AVERAGE(SMALL(#REF!,1),SMALL(#REF!,2))</f>
        <v>#REF!</v>
      </c>
      <c r="N1888" s="25" t="e">
        <f>IF(#REF! &lt;=( AVERAGE(SMALL(#REF!,1),SMALL(#REF!,2))),#REF!, "")</f>
        <v>#REF!</v>
      </c>
      <c r="O1888" s="25" t="e">
        <f>AVERAGE(SMALL(#REF!,1),SMALL(#REF!,2))</f>
        <v>#REF!</v>
      </c>
      <c r="P1888" s="28">
        <v>0.78</v>
      </c>
      <c r="Q1888" s="25">
        <f t="shared" si="87"/>
        <v>0.19500000000000001</v>
      </c>
      <c r="R1888" s="25">
        <f t="shared" si="88"/>
        <v>0.97500000000000009</v>
      </c>
      <c r="S1888" s="28">
        <f t="shared" si="89"/>
        <v>1.0530000000000002</v>
      </c>
    </row>
    <row r="1889" spans="1:19" s="25" customFormat="1" x14ac:dyDescent="0.25">
      <c r="A1889" s="25">
        <v>1887</v>
      </c>
      <c r="B1889" s="26" t="s">
        <v>7113</v>
      </c>
      <c r="C1889" s="26" t="s">
        <v>7112</v>
      </c>
      <c r="D1889" s="27" t="s">
        <v>7111</v>
      </c>
      <c r="E1889" s="26" t="s">
        <v>8</v>
      </c>
      <c r="F1889" s="26" t="s">
        <v>304</v>
      </c>
      <c r="G1889" s="26" t="s">
        <v>885</v>
      </c>
      <c r="H1889" s="26" t="s">
        <v>1464</v>
      </c>
      <c r="I1889" s="26" t="s">
        <v>7110</v>
      </c>
      <c r="J1889" s="28">
        <v>2.4700000000000002</v>
      </c>
      <c r="K1889" s="25" t="s">
        <v>8472</v>
      </c>
      <c r="L1889" s="29" t="s">
        <v>8444</v>
      </c>
      <c r="M1889" s="25" t="e">
        <f>AVERAGE(SMALL(#REF!,1),SMALL(#REF!,2))</f>
        <v>#REF!</v>
      </c>
      <c r="N1889" s="25" t="e">
        <f>IF(#REF! &lt;=( AVERAGE(SMALL(#REF!,1),SMALL(#REF!,2))),#REF!, "")</f>
        <v>#REF!</v>
      </c>
      <c r="O1889" s="25" t="e">
        <f>AVERAGE(SMALL(#REF!,1),SMALL(#REF!,2))</f>
        <v>#REF!</v>
      </c>
      <c r="P1889" s="28">
        <v>2.4700000000000002</v>
      </c>
      <c r="Q1889" s="25">
        <f t="shared" si="87"/>
        <v>0.61750000000000005</v>
      </c>
      <c r="R1889" s="25">
        <f t="shared" si="88"/>
        <v>3.0875000000000004</v>
      </c>
      <c r="S1889" s="28">
        <f t="shared" si="89"/>
        <v>3.3345000000000002</v>
      </c>
    </row>
    <row r="1890" spans="1:19" s="25" customFormat="1" x14ac:dyDescent="0.25">
      <c r="A1890" s="25">
        <v>1888</v>
      </c>
      <c r="B1890" s="26" t="s">
        <v>5106</v>
      </c>
      <c r="C1890" s="26" t="s">
        <v>5105</v>
      </c>
      <c r="D1890" s="27" t="s">
        <v>896</v>
      </c>
      <c r="E1890" s="26" t="s">
        <v>900</v>
      </c>
      <c r="F1890" s="26" t="s">
        <v>304</v>
      </c>
      <c r="G1890" s="26" t="s">
        <v>5104</v>
      </c>
      <c r="H1890" s="26" t="s">
        <v>1464</v>
      </c>
      <c r="I1890" s="26" t="s">
        <v>5103</v>
      </c>
      <c r="J1890" s="28">
        <v>1.05</v>
      </c>
      <c r="K1890" s="25" t="s">
        <v>8472</v>
      </c>
      <c r="L1890" s="29" t="s">
        <v>8444</v>
      </c>
      <c r="M1890" s="25" t="e">
        <f>AVERAGE(SMALL(#REF!,1),SMALL(#REF!,2))</f>
        <v>#REF!</v>
      </c>
      <c r="N1890" s="25" t="e">
        <f>IF(#REF! &lt;=( AVERAGE(SMALL(#REF!,1),SMALL(#REF!,2))),#REF!, "")</f>
        <v>#REF!</v>
      </c>
      <c r="O1890" s="25" t="e">
        <f>AVERAGE(SMALL(#REF!,1),SMALL(#REF!,2))</f>
        <v>#REF!</v>
      </c>
      <c r="P1890" s="28">
        <v>1.05</v>
      </c>
      <c r="Q1890" s="25">
        <f t="shared" si="87"/>
        <v>0.26250000000000001</v>
      </c>
      <c r="R1890" s="25">
        <f t="shared" si="88"/>
        <v>1.3125</v>
      </c>
      <c r="S1890" s="28">
        <f t="shared" si="89"/>
        <v>1.4175</v>
      </c>
    </row>
    <row r="1891" spans="1:19" s="25" customFormat="1" x14ac:dyDescent="0.25">
      <c r="A1891" s="25">
        <v>1889</v>
      </c>
      <c r="B1891" s="26" t="s">
        <v>5490</v>
      </c>
      <c r="C1891" s="26" t="s">
        <v>3380</v>
      </c>
      <c r="D1891" s="27" t="s">
        <v>1280</v>
      </c>
      <c r="E1891" s="26" t="s">
        <v>187</v>
      </c>
      <c r="F1891" s="26" t="s">
        <v>304</v>
      </c>
      <c r="G1891" s="26" t="s">
        <v>885</v>
      </c>
      <c r="H1891" s="26" t="s">
        <v>1464</v>
      </c>
      <c r="I1891" s="26" t="s">
        <v>5717</v>
      </c>
      <c r="J1891" s="28">
        <v>1.88</v>
      </c>
      <c r="K1891" s="25" t="s">
        <v>8472</v>
      </c>
      <c r="L1891" s="29" t="s">
        <v>8444</v>
      </c>
      <c r="M1891" s="25" t="e">
        <f>AVERAGE(SMALL(#REF!,1),SMALL(#REF!,2))</f>
        <v>#REF!</v>
      </c>
      <c r="N1891" s="25" t="e">
        <f>IF(#REF! &lt;=( AVERAGE(SMALL(#REF!,1),SMALL(#REF!,2))),#REF!, "")</f>
        <v>#REF!</v>
      </c>
      <c r="O1891" s="25" t="e">
        <f>AVERAGE(SMALL(#REF!,1),SMALL(#REF!,2))</f>
        <v>#REF!</v>
      </c>
      <c r="P1891" s="28">
        <v>1.88</v>
      </c>
      <c r="Q1891" s="25">
        <f t="shared" si="87"/>
        <v>0.47</v>
      </c>
      <c r="R1891" s="25">
        <f t="shared" si="88"/>
        <v>2.3499999999999996</v>
      </c>
      <c r="S1891" s="28">
        <f t="shared" si="89"/>
        <v>2.5379999999999998</v>
      </c>
    </row>
    <row r="1892" spans="1:19" s="25" customFormat="1" x14ac:dyDescent="0.25">
      <c r="A1892" s="25">
        <v>1890</v>
      </c>
      <c r="B1892" s="26" t="s">
        <v>5490</v>
      </c>
      <c r="C1892" s="26" t="s">
        <v>3380</v>
      </c>
      <c r="D1892" s="27" t="s">
        <v>1280</v>
      </c>
      <c r="E1892" s="26" t="s">
        <v>806</v>
      </c>
      <c r="F1892" s="26" t="s">
        <v>430</v>
      </c>
      <c r="G1892" s="26" t="s">
        <v>8200</v>
      </c>
      <c r="H1892" s="26" t="s">
        <v>1464</v>
      </c>
      <c r="I1892" s="26" t="s">
        <v>5489</v>
      </c>
      <c r="J1892" s="28">
        <v>2.11</v>
      </c>
      <c r="K1892" s="25" t="s">
        <v>8472</v>
      </c>
      <c r="L1892" s="29" t="s">
        <v>8444</v>
      </c>
      <c r="M1892" s="25" t="e">
        <f>AVERAGE(SMALL(#REF!,1),SMALL(#REF!,2))</f>
        <v>#REF!</v>
      </c>
      <c r="N1892" s="25" t="e">
        <f>IF(#REF! &lt;=( AVERAGE(SMALL(#REF!,1),SMALL(#REF!,2))),#REF!, "")</f>
        <v>#REF!</v>
      </c>
      <c r="O1892" s="25" t="e">
        <f>AVERAGE(SMALL(#REF!,1),SMALL(#REF!,2))</f>
        <v>#REF!</v>
      </c>
      <c r="P1892" s="28">
        <v>2.11</v>
      </c>
      <c r="Q1892" s="25">
        <f t="shared" si="87"/>
        <v>0.52749999999999997</v>
      </c>
      <c r="R1892" s="25">
        <f t="shared" si="88"/>
        <v>2.6374999999999997</v>
      </c>
      <c r="S1892" s="28">
        <f t="shared" si="89"/>
        <v>2.8484999999999996</v>
      </c>
    </row>
    <row r="1893" spans="1:19" s="25" customFormat="1" x14ac:dyDescent="0.25">
      <c r="A1893" s="25">
        <v>1891</v>
      </c>
      <c r="B1893" s="26" t="s">
        <v>5692</v>
      </c>
      <c r="C1893" s="26" t="s">
        <v>7477</v>
      </c>
      <c r="D1893" s="27" t="s">
        <v>1053</v>
      </c>
      <c r="E1893" s="26" t="s">
        <v>207</v>
      </c>
      <c r="F1893" s="26" t="s">
        <v>304</v>
      </c>
      <c r="G1893" s="26" t="s">
        <v>885</v>
      </c>
      <c r="H1893" s="26" t="s">
        <v>1464</v>
      </c>
      <c r="I1893" s="26" t="s">
        <v>7476</v>
      </c>
      <c r="J1893" s="28">
        <v>4.42</v>
      </c>
      <c r="K1893" s="25" t="s">
        <v>8472</v>
      </c>
      <c r="L1893" s="29" t="s">
        <v>8444</v>
      </c>
      <c r="M1893" s="25" t="e">
        <f>AVERAGE(SMALL(#REF!,1),SMALL(#REF!,2))</f>
        <v>#REF!</v>
      </c>
      <c r="N1893" s="25" t="e">
        <f>IF(#REF! &lt;=( AVERAGE(SMALL(#REF!,1),SMALL(#REF!,2))),#REF!, "")</f>
        <v>#REF!</v>
      </c>
      <c r="O1893" s="25" t="e">
        <f>AVERAGE(SMALL(#REF!,1),SMALL(#REF!,2))</f>
        <v>#REF!</v>
      </c>
      <c r="P1893" s="28">
        <v>4.42</v>
      </c>
      <c r="Q1893" s="25">
        <f t="shared" si="87"/>
        <v>1.105</v>
      </c>
      <c r="R1893" s="25">
        <f t="shared" si="88"/>
        <v>5.5250000000000004</v>
      </c>
      <c r="S1893" s="28">
        <f t="shared" si="89"/>
        <v>5.9670000000000005</v>
      </c>
    </row>
    <row r="1894" spans="1:19" s="25" customFormat="1" x14ac:dyDescent="0.25">
      <c r="A1894" s="25">
        <v>1892</v>
      </c>
      <c r="B1894" s="26" t="s">
        <v>5692</v>
      </c>
      <c r="C1894" s="26" t="s">
        <v>1052</v>
      </c>
      <c r="D1894" s="27" t="s">
        <v>1053</v>
      </c>
      <c r="E1894" s="26" t="s">
        <v>900</v>
      </c>
      <c r="F1894" s="26" t="s">
        <v>304</v>
      </c>
      <c r="G1894" s="26" t="s">
        <v>5691</v>
      </c>
      <c r="H1894" s="26" t="s">
        <v>1464</v>
      </c>
      <c r="I1894" s="26" t="s">
        <v>5690</v>
      </c>
      <c r="J1894" s="28">
        <v>2.1840000000000002</v>
      </c>
      <c r="K1894" s="25" t="s">
        <v>8478</v>
      </c>
      <c r="L1894" s="29" t="s">
        <v>8448</v>
      </c>
      <c r="M1894" s="25" t="e">
        <f>AVERAGE(SMALL(#REF!,1),SMALL(#REF!,2))</f>
        <v>#REF!</v>
      </c>
      <c r="N1894" s="25" t="e">
        <f>IF(#REF! &lt;=( AVERAGE(SMALL(#REF!,1),SMALL(#REF!,2))),#REF!, "")</f>
        <v>#REF!</v>
      </c>
      <c r="O1894" s="25" t="e">
        <f>AVERAGE(SMALL(#REF!,1),SMALL(#REF!,2))</f>
        <v>#REF!</v>
      </c>
      <c r="P1894" s="28">
        <v>2.1840000000000002</v>
      </c>
      <c r="Q1894" s="25">
        <f t="shared" si="87"/>
        <v>0.54600000000000004</v>
      </c>
      <c r="R1894" s="25">
        <f t="shared" si="88"/>
        <v>2.7300000000000004</v>
      </c>
      <c r="S1894" s="28">
        <f t="shared" si="89"/>
        <v>2.9484000000000004</v>
      </c>
    </row>
    <row r="1895" spans="1:19" s="25" customFormat="1" ht="31.5" x14ac:dyDescent="0.25">
      <c r="A1895" s="25">
        <v>1893</v>
      </c>
      <c r="B1895" s="26" t="s">
        <v>3809</v>
      </c>
      <c r="C1895" s="26" t="s">
        <v>3808</v>
      </c>
      <c r="D1895" s="27" t="s">
        <v>3805</v>
      </c>
      <c r="E1895" s="26" t="s">
        <v>3807</v>
      </c>
      <c r="F1895" s="26" t="s">
        <v>304</v>
      </c>
      <c r="G1895" s="26" t="s">
        <v>3806</v>
      </c>
      <c r="H1895" s="26" t="s">
        <v>1464</v>
      </c>
      <c r="I1895" s="26" t="s">
        <v>3804</v>
      </c>
      <c r="J1895" s="28">
        <v>4.42</v>
      </c>
      <c r="K1895" s="25" t="s">
        <v>8472</v>
      </c>
      <c r="L1895" s="29" t="s">
        <v>8444</v>
      </c>
      <c r="M1895" s="25" t="e">
        <f>AVERAGE(SMALL(#REF!,1),SMALL(#REF!,2))</f>
        <v>#REF!</v>
      </c>
      <c r="N1895" s="25" t="e">
        <f>IF(#REF! &lt;=( AVERAGE(SMALL(#REF!,1),SMALL(#REF!,2))),#REF!, "")</f>
        <v>#REF!</v>
      </c>
      <c r="O1895" s="25" t="e">
        <f>AVERAGE(SMALL(#REF!,1),SMALL(#REF!,2))</f>
        <v>#REF!</v>
      </c>
      <c r="P1895" s="28">
        <v>4.42</v>
      </c>
      <c r="Q1895" s="25">
        <f t="shared" si="87"/>
        <v>1.105</v>
      </c>
      <c r="R1895" s="25">
        <f t="shared" si="88"/>
        <v>5.5250000000000004</v>
      </c>
      <c r="S1895" s="28">
        <f t="shared" si="89"/>
        <v>5.9670000000000005</v>
      </c>
    </row>
    <row r="1896" spans="1:19" s="25" customFormat="1" x14ac:dyDescent="0.25">
      <c r="A1896" s="25">
        <v>1894</v>
      </c>
      <c r="B1896" s="26" t="s">
        <v>5386</v>
      </c>
      <c r="C1896" s="26" t="s">
        <v>5385</v>
      </c>
      <c r="D1896" s="27" t="s">
        <v>209</v>
      </c>
      <c r="E1896" s="26" t="s">
        <v>212</v>
      </c>
      <c r="F1896" s="26" t="s">
        <v>304</v>
      </c>
      <c r="G1896" s="26" t="s">
        <v>885</v>
      </c>
      <c r="H1896" s="26" t="s">
        <v>1464</v>
      </c>
      <c r="I1896" s="26" t="s">
        <v>5384</v>
      </c>
      <c r="J1896" s="28">
        <v>0.65</v>
      </c>
      <c r="K1896" s="25" t="s">
        <v>8472</v>
      </c>
      <c r="L1896" s="29" t="s">
        <v>8444</v>
      </c>
      <c r="M1896" s="25" t="e">
        <f>AVERAGE(SMALL(#REF!,1),SMALL(#REF!,2))</f>
        <v>#REF!</v>
      </c>
      <c r="N1896" s="25" t="e">
        <f>IF(#REF! &lt;=( AVERAGE(SMALL(#REF!,1),SMALL(#REF!,2))),#REF!, "")</f>
        <v>#REF!</v>
      </c>
      <c r="O1896" s="25" t="e">
        <f>AVERAGE(SMALL(#REF!,1),SMALL(#REF!,2))</f>
        <v>#REF!</v>
      </c>
      <c r="P1896" s="28">
        <v>0.65</v>
      </c>
      <c r="Q1896" s="25">
        <f t="shared" si="87"/>
        <v>0.16250000000000001</v>
      </c>
      <c r="R1896" s="25">
        <f t="shared" si="88"/>
        <v>0.8125</v>
      </c>
      <c r="S1896" s="28">
        <f t="shared" si="89"/>
        <v>0.87749999999999995</v>
      </c>
    </row>
    <row r="1897" spans="1:19" s="25" customFormat="1" ht="31.5" x14ac:dyDescent="0.25">
      <c r="A1897" s="25">
        <v>1895</v>
      </c>
      <c r="B1897" s="26" t="s">
        <v>5686</v>
      </c>
      <c r="C1897" s="26" t="s">
        <v>3126</v>
      </c>
      <c r="D1897" s="27" t="s">
        <v>3127</v>
      </c>
      <c r="E1897" s="26" t="s">
        <v>212</v>
      </c>
      <c r="F1897" s="26" t="s">
        <v>58</v>
      </c>
      <c r="G1897" s="26" t="s">
        <v>342</v>
      </c>
      <c r="H1897" s="26" t="s">
        <v>1464</v>
      </c>
      <c r="I1897" s="26" t="s">
        <v>5685</v>
      </c>
      <c r="J1897" s="28">
        <v>0.68</v>
      </c>
      <c r="K1897" s="25" t="s">
        <v>8472</v>
      </c>
      <c r="L1897" s="29" t="s">
        <v>8444</v>
      </c>
      <c r="M1897" s="25" t="e">
        <f>AVERAGE(SMALL(#REF!,1),SMALL(#REF!,2))</f>
        <v>#REF!</v>
      </c>
      <c r="N1897" s="25" t="e">
        <f>IF(#REF! &lt;=( AVERAGE(SMALL(#REF!,1),SMALL(#REF!,2))),#REF!, "")</f>
        <v>#REF!</v>
      </c>
      <c r="O1897" s="25" t="e">
        <f>AVERAGE(SMALL(#REF!,1),SMALL(#REF!,2))</f>
        <v>#REF!</v>
      </c>
      <c r="P1897" s="28">
        <v>0.68</v>
      </c>
      <c r="Q1897" s="25">
        <f t="shared" si="87"/>
        <v>0.17</v>
      </c>
      <c r="R1897" s="25">
        <f t="shared" si="88"/>
        <v>0.85000000000000009</v>
      </c>
      <c r="S1897" s="28">
        <f t="shared" si="89"/>
        <v>0.91800000000000015</v>
      </c>
    </row>
    <row r="1898" spans="1:19" s="25" customFormat="1" ht="31.5" x14ac:dyDescent="0.25">
      <c r="A1898" s="25">
        <v>1896</v>
      </c>
      <c r="B1898" s="26" t="s">
        <v>5030</v>
      </c>
      <c r="C1898" s="26" t="s">
        <v>884</v>
      </c>
      <c r="D1898" s="27" t="s">
        <v>490</v>
      </c>
      <c r="E1898" s="26" t="s">
        <v>73</v>
      </c>
      <c r="F1898" s="26" t="s">
        <v>58</v>
      </c>
      <c r="G1898" s="26" t="s">
        <v>5029</v>
      </c>
      <c r="H1898" s="26" t="s">
        <v>1464</v>
      </c>
      <c r="I1898" s="26" t="s">
        <v>5028</v>
      </c>
      <c r="J1898" s="28">
        <v>1.1599999999999999</v>
      </c>
      <c r="K1898" s="25" t="s">
        <v>8472</v>
      </c>
      <c r="L1898" s="29" t="s">
        <v>8444</v>
      </c>
      <c r="M1898" s="25" t="e">
        <f>AVERAGE(SMALL(#REF!,1),SMALL(#REF!,2))</f>
        <v>#REF!</v>
      </c>
      <c r="N1898" s="25" t="e">
        <f>IF(#REF! &lt;=( AVERAGE(SMALL(#REF!,1),SMALL(#REF!,2))),#REF!, "")</f>
        <v>#REF!</v>
      </c>
      <c r="O1898" s="25" t="e">
        <f>AVERAGE(SMALL(#REF!,1),SMALL(#REF!,2))</f>
        <v>#REF!</v>
      </c>
      <c r="P1898" s="28">
        <v>1.1599999999999999</v>
      </c>
      <c r="Q1898" s="25">
        <f t="shared" si="87"/>
        <v>0.28999999999999998</v>
      </c>
      <c r="R1898" s="25">
        <f t="shared" si="88"/>
        <v>1.45</v>
      </c>
      <c r="S1898" s="28">
        <f t="shared" si="89"/>
        <v>1.5659999999999998</v>
      </c>
    </row>
    <row r="1899" spans="1:19" s="25" customFormat="1" ht="31.5" x14ac:dyDescent="0.25">
      <c r="A1899" s="25">
        <v>1897</v>
      </c>
      <c r="B1899" s="26" t="s">
        <v>5033</v>
      </c>
      <c r="C1899" s="26" t="s">
        <v>5032</v>
      </c>
      <c r="D1899" s="27" t="s">
        <v>490</v>
      </c>
      <c r="E1899" s="26" t="s">
        <v>133</v>
      </c>
      <c r="F1899" s="26" t="s">
        <v>58</v>
      </c>
      <c r="G1899" s="26" t="s">
        <v>5029</v>
      </c>
      <c r="H1899" s="26" t="s">
        <v>1464</v>
      </c>
      <c r="I1899" s="26" t="s">
        <v>5031</v>
      </c>
      <c r="J1899" s="28">
        <v>0.95</v>
      </c>
      <c r="K1899" s="25" t="s">
        <v>8472</v>
      </c>
      <c r="L1899" s="29" t="s">
        <v>8444</v>
      </c>
      <c r="M1899" s="25" t="e">
        <f>AVERAGE(SMALL(#REF!,1),SMALL(#REF!,2))</f>
        <v>#REF!</v>
      </c>
      <c r="N1899" s="25" t="e">
        <f>IF(#REF! &lt;=( AVERAGE(SMALL(#REF!,1),SMALL(#REF!,2))),#REF!, "")</f>
        <v>#REF!</v>
      </c>
      <c r="O1899" s="25" t="e">
        <f>AVERAGE(SMALL(#REF!,1),SMALL(#REF!,2))</f>
        <v>#REF!</v>
      </c>
      <c r="P1899" s="28">
        <v>0.95</v>
      </c>
      <c r="Q1899" s="25">
        <f t="shared" si="87"/>
        <v>0.23749999999999999</v>
      </c>
      <c r="R1899" s="25">
        <f t="shared" si="88"/>
        <v>1.1875</v>
      </c>
      <c r="S1899" s="28">
        <f t="shared" si="89"/>
        <v>1.2825</v>
      </c>
    </row>
    <row r="1900" spans="1:19" s="25" customFormat="1" ht="31.5" x14ac:dyDescent="0.25">
      <c r="A1900" s="25">
        <v>1898</v>
      </c>
      <c r="B1900" s="26" t="s">
        <v>5037</v>
      </c>
      <c r="C1900" s="26" t="s">
        <v>5036</v>
      </c>
      <c r="D1900" s="27" t="s">
        <v>1561</v>
      </c>
      <c r="E1900" s="26" t="s">
        <v>133</v>
      </c>
      <c r="F1900" s="26" t="s">
        <v>304</v>
      </c>
      <c r="G1900" s="26" t="s">
        <v>5035</v>
      </c>
      <c r="H1900" s="26" t="s">
        <v>1464</v>
      </c>
      <c r="I1900" s="26" t="s">
        <v>5034</v>
      </c>
      <c r="J1900" s="28">
        <v>6.6515000000000004</v>
      </c>
      <c r="K1900" s="25" t="s">
        <v>8472</v>
      </c>
      <c r="L1900" s="29" t="s">
        <v>8444</v>
      </c>
      <c r="M1900" s="25" t="e">
        <f>AVERAGE(SMALL(#REF!,1),SMALL(#REF!,2))</f>
        <v>#REF!</v>
      </c>
      <c r="N1900" s="25" t="e">
        <f>IF(#REF! &lt;=( AVERAGE(SMALL(#REF!,1),SMALL(#REF!,2))),#REF!, "")</f>
        <v>#REF!</v>
      </c>
      <c r="O1900" s="25" t="e">
        <f>AVERAGE(SMALL(#REF!,1),SMALL(#REF!,2))</f>
        <v>#REF!</v>
      </c>
      <c r="P1900" s="28">
        <v>3.16</v>
      </c>
      <c r="Q1900" s="25">
        <f t="shared" si="87"/>
        <v>1.6628750000000001</v>
      </c>
      <c r="R1900" s="25">
        <f t="shared" si="88"/>
        <v>8.3143750000000001</v>
      </c>
      <c r="S1900" s="28">
        <f t="shared" si="89"/>
        <v>8.9795250000000006</v>
      </c>
    </row>
    <row r="1901" spans="1:19" s="25" customFormat="1" ht="31.5" x14ac:dyDescent="0.25">
      <c r="A1901" s="25">
        <v>1899</v>
      </c>
      <c r="B1901" s="26" t="s">
        <v>5689</v>
      </c>
      <c r="C1901" s="26" t="s">
        <v>5688</v>
      </c>
      <c r="D1901" s="27" t="s">
        <v>880</v>
      </c>
      <c r="E1901" s="26" t="s">
        <v>73</v>
      </c>
      <c r="F1901" s="26" t="s">
        <v>304</v>
      </c>
      <c r="G1901" s="26" t="s">
        <v>885</v>
      </c>
      <c r="H1901" s="26" t="s">
        <v>1464</v>
      </c>
      <c r="I1901" s="26" t="s">
        <v>5687</v>
      </c>
      <c r="J1901" s="28">
        <v>0.63</v>
      </c>
      <c r="K1901" s="25" t="s">
        <v>8472</v>
      </c>
      <c r="L1901" s="29" t="s">
        <v>8444</v>
      </c>
      <c r="M1901" s="25" t="e">
        <f>AVERAGE(SMALL(#REF!,1),SMALL(#REF!,2))</f>
        <v>#REF!</v>
      </c>
      <c r="N1901" s="25" t="e">
        <f>IF(#REF! &lt;=( AVERAGE(SMALL(#REF!,1),SMALL(#REF!,2))),#REF!, "")</f>
        <v>#REF!</v>
      </c>
      <c r="O1901" s="25" t="e">
        <f>AVERAGE(SMALL(#REF!,1),SMALL(#REF!,2))</f>
        <v>#REF!</v>
      </c>
      <c r="P1901" s="28">
        <v>0.63</v>
      </c>
      <c r="Q1901" s="25">
        <f t="shared" si="87"/>
        <v>0.1575</v>
      </c>
      <c r="R1901" s="25">
        <f t="shared" si="88"/>
        <v>0.78749999999999998</v>
      </c>
      <c r="S1901" s="28">
        <f t="shared" si="89"/>
        <v>0.85050000000000003</v>
      </c>
    </row>
    <row r="1902" spans="1:19" s="25" customFormat="1" ht="31.5" x14ac:dyDescent="0.25">
      <c r="A1902" s="25">
        <v>1900</v>
      </c>
      <c r="B1902" s="26" t="s">
        <v>3873</v>
      </c>
      <c r="C1902" s="26" t="s">
        <v>1533</v>
      </c>
      <c r="D1902" s="27" t="s">
        <v>1534</v>
      </c>
      <c r="E1902" s="26" t="s">
        <v>83</v>
      </c>
      <c r="F1902" s="26" t="s">
        <v>126</v>
      </c>
      <c r="G1902" s="26" t="s">
        <v>3872</v>
      </c>
      <c r="H1902" s="26" t="s">
        <v>1464</v>
      </c>
      <c r="I1902" s="26" t="s">
        <v>3871</v>
      </c>
      <c r="J1902" s="28">
        <v>0.68</v>
      </c>
      <c r="K1902" s="25" t="s">
        <v>8472</v>
      </c>
      <c r="L1902" s="29" t="s">
        <v>8444</v>
      </c>
      <c r="M1902" s="25" t="e">
        <f>AVERAGE(SMALL(#REF!,1),SMALL(#REF!,2))</f>
        <v>#REF!</v>
      </c>
      <c r="N1902" s="25" t="e">
        <f>IF(#REF! &lt;=( AVERAGE(SMALL(#REF!,1),SMALL(#REF!,2))),#REF!, "")</f>
        <v>#REF!</v>
      </c>
      <c r="O1902" s="25" t="e">
        <f>AVERAGE(SMALL(#REF!,1),SMALL(#REF!,2))</f>
        <v>#REF!</v>
      </c>
      <c r="P1902" s="28">
        <v>0.68</v>
      </c>
      <c r="Q1902" s="25">
        <f t="shared" si="87"/>
        <v>0.17</v>
      </c>
      <c r="R1902" s="25">
        <f t="shared" si="88"/>
        <v>0.85000000000000009</v>
      </c>
      <c r="S1902" s="28">
        <f t="shared" si="89"/>
        <v>0.91800000000000015</v>
      </c>
    </row>
    <row r="1903" spans="1:19" s="25" customFormat="1" ht="31.5" x14ac:dyDescent="0.25">
      <c r="A1903" s="25">
        <v>1901</v>
      </c>
      <c r="B1903" s="26" t="s">
        <v>5426</v>
      </c>
      <c r="C1903" s="26" t="s">
        <v>5425</v>
      </c>
      <c r="D1903" s="27" t="s">
        <v>639</v>
      </c>
      <c r="E1903" s="26" t="s">
        <v>73</v>
      </c>
      <c r="F1903" s="26" t="s">
        <v>58</v>
      </c>
      <c r="G1903" s="26" t="s">
        <v>5424</v>
      </c>
      <c r="H1903" s="26" t="s">
        <v>1464</v>
      </c>
      <c r="I1903" s="26" t="s">
        <v>5423</v>
      </c>
      <c r="J1903" s="28">
        <v>1.9</v>
      </c>
      <c r="K1903" s="25" t="s">
        <v>8472</v>
      </c>
      <c r="L1903" s="29" t="s">
        <v>8444</v>
      </c>
      <c r="M1903" s="25" t="e">
        <f>AVERAGE(SMALL(#REF!,1),SMALL(#REF!,2))</f>
        <v>#REF!</v>
      </c>
      <c r="N1903" s="25" t="e">
        <f>IF(#REF! &lt;=( AVERAGE(SMALL(#REF!,1),SMALL(#REF!,2))),#REF!, "")</f>
        <v>#REF!</v>
      </c>
      <c r="O1903" s="25" t="e">
        <f>AVERAGE(SMALL(#REF!,1),SMALL(#REF!,2))</f>
        <v>#REF!</v>
      </c>
      <c r="P1903" s="28">
        <v>1.9</v>
      </c>
      <c r="Q1903" s="25">
        <f t="shared" si="87"/>
        <v>0.47499999999999998</v>
      </c>
      <c r="R1903" s="25">
        <f t="shared" si="88"/>
        <v>2.375</v>
      </c>
      <c r="S1903" s="28">
        <f t="shared" si="89"/>
        <v>2.5649999999999999</v>
      </c>
    </row>
    <row r="1904" spans="1:19" s="25" customFormat="1" ht="31.5" x14ac:dyDescent="0.25">
      <c r="A1904" s="25">
        <v>1902</v>
      </c>
      <c r="B1904" s="26" t="s">
        <v>5265</v>
      </c>
      <c r="C1904" s="26" t="s">
        <v>5264</v>
      </c>
      <c r="D1904" s="27" t="s">
        <v>5262</v>
      </c>
      <c r="E1904" s="26" t="s">
        <v>187</v>
      </c>
      <c r="F1904" s="26" t="s">
        <v>58</v>
      </c>
      <c r="G1904" s="26" t="s">
        <v>5267</v>
      </c>
      <c r="H1904" s="26" t="s">
        <v>1464</v>
      </c>
      <c r="I1904" s="26" t="s">
        <v>5266</v>
      </c>
      <c r="J1904" s="28">
        <v>0.53</v>
      </c>
      <c r="K1904" s="25" t="s">
        <v>8472</v>
      </c>
      <c r="L1904" s="29" t="s">
        <v>8444</v>
      </c>
      <c r="M1904" s="25" t="e">
        <f>AVERAGE(SMALL(#REF!,1),SMALL(#REF!,2))</f>
        <v>#REF!</v>
      </c>
      <c r="N1904" s="25" t="e">
        <f>IF(#REF! &lt;=( AVERAGE(SMALL(#REF!,1),SMALL(#REF!,2))),#REF!, "")</f>
        <v>#REF!</v>
      </c>
      <c r="O1904" s="25" t="e">
        <f>AVERAGE(SMALL(#REF!,1),SMALL(#REF!,2))</f>
        <v>#REF!</v>
      </c>
      <c r="P1904" s="28">
        <v>0.53</v>
      </c>
      <c r="Q1904" s="25">
        <f t="shared" si="87"/>
        <v>0.13250000000000001</v>
      </c>
      <c r="R1904" s="25">
        <f t="shared" si="88"/>
        <v>0.66250000000000009</v>
      </c>
      <c r="S1904" s="28">
        <f t="shared" si="89"/>
        <v>0.71550000000000014</v>
      </c>
    </row>
    <row r="1905" spans="1:19" s="25" customFormat="1" ht="31.5" x14ac:dyDescent="0.25">
      <c r="A1905" s="25">
        <v>1903</v>
      </c>
      <c r="B1905" s="26" t="s">
        <v>5265</v>
      </c>
      <c r="C1905" s="26" t="s">
        <v>5264</v>
      </c>
      <c r="D1905" s="27" t="s">
        <v>5262</v>
      </c>
      <c r="E1905" s="26" t="s">
        <v>189</v>
      </c>
      <c r="F1905" s="26" t="s">
        <v>58</v>
      </c>
      <c r="G1905" s="26" t="s">
        <v>5263</v>
      </c>
      <c r="H1905" s="26" t="s">
        <v>1464</v>
      </c>
      <c r="I1905" s="26" t="s">
        <v>5261</v>
      </c>
      <c r="J1905" s="28">
        <v>0.74</v>
      </c>
      <c r="K1905" s="25" t="s">
        <v>8472</v>
      </c>
      <c r="L1905" s="29" t="s">
        <v>8444</v>
      </c>
      <c r="M1905" s="25" t="e">
        <f>AVERAGE(SMALL(#REF!,1),SMALL(#REF!,2))</f>
        <v>#REF!</v>
      </c>
      <c r="N1905" s="25" t="e">
        <f>IF(#REF! &lt;=( AVERAGE(SMALL(#REF!,1),SMALL(#REF!,2))),#REF!, "")</f>
        <v>#REF!</v>
      </c>
      <c r="O1905" s="25" t="e">
        <f>AVERAGE(SMALL(#REF!,1),SMALL(#REF!,2))</f>
        <v>#REF!</v>
      </c>
      <c r="P1905" s="28">
        <v>0.74</v>
      </c>
      <c r="Q1905" s="25">
        <f t="shared" si="87"/>
        <v>0.185</v>
      </c>
      <c r="R1905" s="25">
        <f t="shared" si="88"/>
        <v>0.92500000000000004</v>
      </c>
      <c r="S1905" s="28">
        <f t="shared" si="89"/>
        <v>0.99900000000000011</v>
      </c>
    </row>
    <row r="1906" spans="1:19" s="25" customFormat="1" x14ac:dyDescent="0.25">
      <c r="A1906" s="25">
        <v>1904</v>
      </c>
      <c r="B1906" s="26" t="s">
        <v>3922</v>
      </c>
      <c r="C1906" s="26" t="s">
        <v>3924</v>
      </c>
      <c r="D1906" s="27" t="s">
        <v>3919</v>
      </c>
      <c r="E1906" s="26" t="s">
        <v>83</v>
      </c>
      <c r="F1906" s="26" t="s">
        <v>304</v>
      </c>
      <c r="G1906" s="26" t="s">
        <v>624</v>
      </c>
      <c r="H1906" s="26" t="s">
        <v>1464</v>
      </c>
      <c r="I1906" s="26" t="s">
        <v>5527</v>
      </c>
      <c r="J1906" s="28">
        <v>0.59</v>
      </c>
      <c r="K1906" s="25" t="s">
        <v>8472</v>
      </c>
      <c r="L1906" s="29" t="s">
        <v>8444</v>
      </c>
      <c r="M1906" s="25" t="e">
        <f>AVERAGE(SMALL(#REF!,1),SMALL(#REF!,2))</f>
        <v>#REF!</v>
      </c>
      <c r="N1906" s="25" t="e">
        <f>IF(#REF! &lt;=( AVERAGE(SMALL(#REF!,1),SMALL(#REF!,2))),#REF!, "")</f>
        <v>#REF!</v>
      </c>
      <c r="O1906" s="25" t="e">
        <f>AVERAGE(SMALL(#REF!,1),SMALL(#REF!,2))</f>
        <v>#REF!</v>
      </c>
      <c r="P1906" s="28">
        <v>0.59</v>
      </c>
      <c r="Q1906" s="25">
        <f t="shared" si="87"/>
        <v>0.14749999999999999</v>
      </c>
      <c r="R1906" s="25">
        <f t="shared" si="88"/>
        <v>0.73749999999999993</v>
      </c>
      <c r="S1906" s="28">
        <f t="shared" si="89"/>
        <v>0.79649999999999999</v>
      </c>
    </row>
    <row r="1907" spans="1:19" s="25" customFormat="1" ht="31.5" x14ac:dyDescent="0.25">
      <c r="A1907" s="25">
        <v>1905</v>
      </c>
      <c r="B1907" s="26" t="s">
        <v>5027</v>
      </c>
      <c r="C1907" s="26" t="s">
        <v>5024</v>
      </c>
      <c r="D1907" s="27" t="s">
        <v>1099</v>
      </c>
      <c r="E1907" s="26" t="s">
        <v>73</v>
      </c>
      <c r="F1907" s="26" t="s">
        <v>304</v>
      </c>
      <c r="G1907" s="26" t="s">
        <v>5017</v>
      </c>
      <c r="H1907" s="26" t="s">
        <v>1464</v>
      </c>
      <c r="I1907" s="26" t="s">
        <v>5026</v>
      </c>
      <c r="J1907" s="28">
        <v>6.12</v>
      </c>
      <c r="K1907" s="25" t="s">
        <v>8472</v>
      </c>
      <c r="L1907" s="29" t="s">
        <v>8444</v>
      </c>
      <c r="M1907" s="25" t="e">
        <f>AVERAGE(SMALL(#REF!,1),SMALL(#REF!,2))</f>
        <v>#REF!</v>
      </c>
      <c r="N1907" s="25" t="e">
        <f>IF(#REF! &lt;=( AVERAGE(SMALL(#REF!,1),SMALL(#REF!,2))),#REF!, "")</f>
        <v>#REF!</v>
      </c>
      <c r="O1907" s="25" t="e">
        <f>AVERAGE(SMALL(#REF!,1),SMALL(#REF!,2))</f>
        <v>#REF!</v>
      </c>
      <c r="P1907" s="28">
        <v>6.12</v>
      </c>
      <c r="Q1907" s="25">
        <f t="shared" si="87"/>
        <v>1.53</v>
      </c>
      <c r="R1907" s="25">
        <f t="shared" si="88"/>
        <v>7.65</v>
      </c>
      <c r="S1907" s="28">
        <f t="shared" si="89"/>
        <v>8.2620000000000005</v>
      </c>
    </row>
    <row r="1908" spans="1:19" s="25" customFormat="1" ht="31.5" x14ac:dyDescent="0.25">
      <c r="A1908" s="25">
        <v>1906</v>
      </c>
      <c r="B1908" s="26" t="s">
        <v>5025</v>
      </c>
      <c r="C1908" s="26" t="s">
        <v>5024</v>
      </c>
      <c r="D1908" s="27" t="s">
        <v>1099</v>
      </c>
      <c r="E1908" s="26" t="s">
        <v>83</v>
      </c>
      <c r="F1908" s="26" t="s">
        <v>304</v>
      </c>
      <c r="G1908" s="26" t="s">
        <v>5017</v>
      </c>
      <c r="H1908" s="26" t="s">
        <v>1464</v>
      </c>
      <c r="I1908" s="26" t="s">
        <v>5023</v>
      </c>
      <c r="J1908" s="28">
        <v>6.47</v>
      </c>
      <c r="K1908" s="25" t="s">
        <v>8472</v>
      </c>
      <c r="L1908" s="29" t="s">
        <v>8444</v>
      </c>
      <c r="M1908" s="25" t="e">
        <f>AVERAGE(SMALL(#REF!,1),SMALL(#REF!,2))</f>
        <v>#REF!</v>
      </c>
      <c r="N1908" s="25" t="e">
        <f>IF(#REF! &lt;=( AVERAGE(SMALL(#REF!,1),SMALL(#REF!,2))),#REF!, "")</f>
        <v>#REF!</v>
      </c>
      <c r="O1908" s="25" t="e">
        <f>AVERAGE(SMALL(#REF!,1),SMALL(#REF!,2))</f>
        <v>#REF!</v>
      </c>
      <c r="P1908" s="28">
        <v>6.47</v>
      </c>
      <c r="Q1908" s="25">
        <f t="shared" si="87"/>
        <v>1.6174999999999999</v>
      </c>
      <c r="R1908" s="25">
        <f t="shared" si="88"/>
        <v>8.0875000000000004</v>
      </c>
      <c r="S1908" s="28">
        <f t="shared" si="89"/>
        <v>8.7345000000000006</v>
      </c>
    </row>
    <row r="1909" spans="1:19" s="25" customFormat="1" x14ac:dyDescent="0.25">
      <c r="A1909" s="25">
        <v>1907</v>
      </c>
      <c r="B1909" s="26" t="s">
        <v>5022</v>
      </c>
      <c r="C1909" s="26" t="s">
        <v>5021</v>
      </c>
      <c r="D1909" s="27" t="s">
        <v>906</v>
      </c>
      <c r="E1909" s="26" t="s">
        <v>905</v>
      </c>
      <c r="F1909" s="26" t="s">
        <v>304</v>
      </c>
      <c r="G1909" s="26" t="s">
        <v>5017</v>
      </c>
      <c r="H1909" s="26" t="s">
        <v>1464</v>
      </c>
      <c r="I1909" s="26" t="s">
        <v>5020</v>
      </c>
      <c r="J1909" s="28">
        <v>6.99</v>
      </c>
      <c r="K1909" s="25" t="s">
        <v>8472</v>
      </c>
      <c r="L1909" s="29" t="s">
        <v>8444</v>
      </c>
      <c r="M1909" s="25" t="e">
        <f>AVERAGE(SMALL(#REF!,1),SMALL(#REF!,2))</f>
        <v>#REF!</v>
      </c>
      <c r="N1909" s="25" t="e">
        <f>IF(#REF! &lt;=( AVERAGE(SMALL(#REF!,1),SMALL(#REF!,2))),#REF!, "")</f>
        <v>#REF!</v>
      </c>
      <c r="O1909" s="25" t="e">
        <f>AVERAGE(SMALL(#REF!,1),SMALL(#REF!,2))</f>
        <v>#REF!</v>
      </c>
      <c r="P1909" s="28">
        <v>6.99</v>
      </c>
      <c r="Q1909" s="25">
        <f t="shared" si="87"/>
        <v>1.7475000000000001</v>
      </c>
      <c r="R1909" s="25">
        <f t="shared" si="88"/>
        <v>8.7375000000000007</v>
      </c>
      <c r="S1909" s="28">
        <f t="shared" si="89"/>
        <v>9.4365000000000006</v>
      </c>
    </row>
    <row r="1910" spans="1:19" s="25" customFormat="1" ht="31.5" x14ac:dyDescent="0.25">
      <c r="A1910" s="25">
        <v>1908</v>
      </c>
      <c r="B1910" s="26" t="s">
        <v>5019</v>
      </c>
      <c r="C1910" s="26" t="s">
        <v>5018</v>
      </c>
      <c r="D1910" s="27" t="s">
        <v>906</v>
      </c>
      <c r="E1910" s="26" t="s">
        <v>908</v>
      </c>
      <c r="F1910" s="26" t="s">
        <v>304</v>
      </c>
      <c r="G1910" s="26" t="s">
        <v>5017</v>
      </c>
      <c r="H1910" s="26" t="s">
        <v>1464</v>
      </c>
      <c r="I1910" s="26" t="s">
        <v>5016</v>
      </c>
      <c r="J1910" s="28">
        <v>8.74</v>
      </c>
      <c r="K1910" s="25" t="s">
        <v>8472</v>
      </c>
      <c r="L1910" s="29" t="s">
        <v>8444</v>
      </c>
      <c r="M1910" s="25" t="e">
        <f>AVERAGE(SMALL(#REF!,1),SMALL(#REF!,2))</f>
        <v>#REF!</v>
      </c>
      <c r="N1910" s="25" t="e">
        <f>IF(#REF! &lt;=( AVERAGE(SMALL(#REF!,1),SMALL(#REF!,2))),#REF!, "")</f>
        <v>#REF!</v>
      </c>
      <c r="O1910" s="25" t="e">
        <f>AVERAGE(SMALL(#REF!,1),SMALL(#REF!,2))</f>
        <v>#REF!</v>
      </c>
      <c r="P1910" s="28">
        <v>8.74</v>
      </c>
      <c r="Q1910" s="25">
        <f t="shared" si="87"/>
        <v>2.1850000000000001</v>
      </c>
      <c r="R1910" s="25">
        <f t="shared" si="88"/>
        <v>10.925000000000001</v>
      </c>
      <c r="S1910" s="28">
        <f t="shared" si="89"/>
        <v>11.799000000000001</v>
      </c>
    </row>
    <row r="1911" spans="1:19" s="25" customFormat="1" ht="31.5" x14ac:dyDescent="0.25">
      <c r="A1911" s="25">
        <v>1909</v>
      </c>
      <c r="B1911" s="26" t="s">
        <v>5274</v>
      </c>
      <c r="C1911" s="26" t="s">
        <v>8479</v>
      </c>
      <c r="D1911" s="27" t="s">
        <v>5273</v>
      </c>
      <c r="E1911" s="26" t="s">
        <v>2283</v>
      </c>
      <c r="F1911" s="26" t="s">
        <v>58</v>
      </c>
      <c r="G1911" s="26" t="s">
        <v>342</v>
      </c>
      <c r="H1911" s="26" t="s">
        <v>1464</v>
      </c>
      <c r="I1911" s="26" t="s">
        <v>5272</v>
      </c>
      <c r="J1911" s="28">
        <v>7.11</v>
      </c>
      <c r="K1911" s="25" t="s">
        <v>8472</v>
      </c>
      <c r="L1911" s="29" t="s">
        <v>8444</v>
      </c>
      <c r="M1911" s="25" t="e">
        <f>AVERAGE(SMALL(#REF!,1),SMALL(#REF!,2))</f>
        <v>#REF!</v>
      </c>
      <c r="N1911" s="25" t="e">
        <f>IF(#REF! &lt;=( AVERAGE(SMALL(#REF!,1),SMALL(#REF!,2))),#REF!, "")</f>
        <v>#REF!</v>
      </c>
      <c r="O1911" s="25" t="e">
        <f>AVERAGE(SMALL(#REF!,1),SMALL(#REF!,2))</f>
        <v>#REF!</v>
      </c>
      <c r="P1911" s="28">
        <v>7.11</v>
      </c>
      <c r="Q1911" s="25">
        <f t="shared" si="87"/>
        <v>1.7775000000000001</v>
      </c>
      <c r="R1911" s="25">
        <f t="shared" si="88"/>
        <v>8.8875000000000011</v>
      </c>
      <c r="S1911" s="28">
        <f t="shared" si="89"/>
        <v>9.5985000000000014</v>
      </c>
    </row>
    <row r="1912" spans="1:19" s="25" customFormat="1" x14ac:dyDescent="0.25">
      <c r="A1912" s="25">
        <v>1910</v>
      </c>
      <c r="B1912" s="26" t="s">
        <v>6240</v>
      </c>
      <c r="C1912" s="26" t="s">
        <v>2053</v>
      </c>
      <c r="D1912" s="27" t="s">
        <v>2055</v>
      </c>
      <c r="E1912" s="26" t="s">
        <v>207</v>
      </c>
      <c r="F1912" s="26" t="s">
        <v>58</v>
      </c>
      <c r="G1912" s="26" t="s">
        <v>624</v>
      </c>
      <c r="H1912" s="26" t="s">
        <v>1464</v>
      </c>
      <c r="I1912" s="26" t="s">
        <v>6239</v>
      </c>
      <c r="J1912" s="28">
        <v>0.84</v>
      </c>
      <c r="K1912" s="25" t="s">
        <v>8472</v>
      </c>
      <c r="L1912" s="29" t="s">
        <v>8444</v>
      </c>
      <c r="M1912" s="25" t="e">
        <f>AVERAGE(SMALL(#REF!,1),SMALL(#REF!,2))</f>
        <v>#REF!</v>
      </c>
      <c r="N1912" s="25" t="e">
        <f>IF(#REF! &lt;=( AVERAGE(SMALL(#REF!,1),SMALL(#REF!,2))),#REF!, "")</f>
        <v>#REF!</v>
      </c>
      <c r="O1912" s="25" t="e">
        <f>AVERAGE(SMALL(#REF!,1),SMALL(#REF!,2))</f>
        <v>#REF!</v>
      </c>
      <c r="P1912" s="28">
        <v>0.84</v>
      </c>
      <c r="Q1912" s="25">
        <f t="shared" si="87"/>
        <v>0.21</v>
      </c>
      <c r="R1912" s="25">
        <f t="shared" si="88"/>
        <v>1.05</v>
      </c>
      <c r="S1912" s="28">
        <f t="shared" si="89"/>
        <v>1.1340000000000001</v>
      </c>
    </row>
    <row r="1913" spans="1:19" s="25" customFormat="1" ht="31.5" x14ac:dyDescent="0.25">
      <c r="A1913" s="25">
        <v>1911</v>
      </c>
      <c r="B1913" s="26" t="s">
        <v>4388</v>
      </c>
      <c r="C1913" s="26" t="s">
        <v>4387</v>
      </c>
      <c r="D1913" s="27" t="s">
        <v>3833</v>
      </c>
      <c r="E1913" s="26" t="s">
        <v>1488</v>
      </c>
      <c r="F1913" s="26" t="s">
        <v>58</v>
      </c>
      <c r="G1913" s="26" t="s">
        <v>3941</v>
      </c>
      <c r="H1913" s="26" t="s">
        <v>1464</v>
      </c>
      <c r="I1913" s="26" t="s">
        <v>4389</v>
      </c>
      <c r="J1913" s="28">
        <v>3.98</v>
      </c>
      <c r="K1913" s="25" t="s">
        <v>8472</v>
      </c>
      <c r="L1913" s="29" t="s">
        <v>8444</v>
      </c>
      <c r="M1913" s="25" t="e">
        <f>AVERAGE(SMALL(#REF!,1),SMALL(#REF!,2))</f>
        <v>#REF!</v>
      </c>
      <c r="N1913" s="25" t="e">
        <f>IF(#REF! &lt;=( AVERAGE(SMALL(#REF!,1),SMALL(#REF!,2))),#REF!, "")</f>
        <v>#REF!</v>
      </c>
      <c r="O1913" s="25" t="e">
        <f>AVERAGE(SMALL(#REF!,1),SMALL(#REF!,2))</f>
        <v>#REF!</v>
      </c>
      <c r="P1913" s="28">
        <v>3.98</v>
      </c>
      <c r="Q1913" s="25">
        <f t="shared" si="87"/>
        <v>0.995</v>
      </c>
      <c r="R1913" s="25">
        <f t="shared" si="88"/>
        <v>4.9749999999999996</v>
      </c>
      <c r="S1913" s="28">
        <f t="shared" si="89"/>
        <v>5.3729999999999993</v>
      </c>
    </row>
    <row r="1914" spans="1:19" s="25" customFormat="1" x14ac:dyDescent="0.25">
      <c r="A1914" s="25">
        <v>1912</v>
      </c>
      <c r="B1914" s="26" t="s">
        <v>4388</v>
      </c>
      <c r="C1914" s="26" t="s">
        <v>4387</v>
      </c>
      <c r="D1914" s="27" t="s">
        <v>3833</v>
      </c>
      <c r="E1914" s="26" t="s">
        <v>1919</v>
      </c>
      <c r="F1914" s="26" t="s">
        <v>58</v>
      </c>
      <c r="G1914" s="26" t="s">
        <v>2064</v>
      </c>
      <c r="H1914" s="26" t="s">
        <v>1464</v>
      </c>
      <c r="I1914" s="26" t="s">
        <v>4386</v>
      </c>
      <c r="J1914" s="28">
        <v>2.4300000000000002</v>
      </c>
      <c r="K1914" s="25" t="s">
        <v>8472</v>
      </c>
      <c r="L1914" s="29" t="s">
        <v>8444</v>
      </c>
      <c r="M1914" s="25" t="e">
        <f>AVERAGE(SMALL(#REF!,1),SMALL(#REF!,2))</f>
        <v>#REF!</v>
      </c>
      <c r="N1914" s="25" t="e">
        <f>IF(#REF! &lt;=( AVERAGE(SMALL(#REF!,1),SMALL(#REF!,2))),#REF!, "")</f>
        <v>#REF!</v>
      </c>
      <c r="O1914" s="25" t="e">
        <f>AVERAGE(SMALL(#REF!,1),SMALL(#REF!,2))</f>
        <v>#REF!</v>
      </c>
      <c r="P1914" s="28">
        <v>2.4300000000000002</v>
      </c>
      <c r="Q1914" s="25">
        <f t="shared" si="87"/>
        <v>0.60750000000000004</v>
      </c>
      <c r="R1914" s="25">
        <f t="shared" si="88"/>
        <v>3.0375000000000001</v>
      </c>
      <c r="S1914" s="28">
        <f t="shared" si="89"/>
        <v>3.2805</v>
      </c>
    </row>
    <row r="1915" spans="1:19" s="25" customFormat="1" ht="31.5" x14ac:dyDescent="0.25">
      <c r="A1915" s="25">
        <v>1913</v>
      </c>
      <c r="B1915" s="26" t="s">
        <v>4420</v>
      </c>
      <c r="C1915" s="26" t="s">
        <v>4419</v>
      </c>
      <c r="D1915" s="27" t="s">
        <v>4418</v>
      </c>
      <c r="E1915" s="26" t="s">
        <v>83</v>
      </c>
      <c r="F1915" s="26" t="s">
        <v>58</v>
      </c>
      <c r="G1915" s="26" t="s">
        <v>3941</v>
      </c>
      <c r="H1915" s="26" t="s">
        <v>1464</v>
      </c>
      <c r="I1915" s="26" t="s">
        <v>4417</v>
      </c>
      <c r="J1915" s="28">
        <v>2.36</v>
      </c>
      <c r="K1915" s="25" t="s">
        <v>8472</v>
      </c>
      <c r="L1915" s="29" t="s">
        <v>8444</v>
      </c>
      <c r="M1915" s="25" t="e">
        <f>AVERAGE(SMALL(#REF!,1),SMALL(#REF!,2))</f>
        <v>#REF!</v>
      </c>
      <c r="N1915" s="25" t="e">
        <f>IF(#REF! &lt;=( AVERAGE(SMALL(#REF!,1),SMALL(#REF!,2))),#REF!, "")</f>
        <v>#REF!</v>
      </c>
      <c r="O1915" s="25" t="e">
        <f>AVERAGE(SMALL(#REF!,1),SMALL(#REF!,2))</f>
        <v>#REF!</v>
      </c>
      <c r="P1915" s="28">
        <v>2.36</v>
      </c>
      <c r="Q1915" s="25">
        <f t="shared" si="87"/>
        <v>0.59</v>
      </c>
      <c r="R1915" s="25">
        <f t="shared" si="88"/>
        <v>2.9499999999999997</v>
      </c>
      <c r="S1915" s="28">
        <f t="shared" si="89"/>
        <v>3.1859999999999999</v>
      </c>
    </row>
    <row r="1916" spans="1:19" s="25" customFormat="1" ht="31.5" x14ac:dyDescent="0.25">
      <c r="A1916" s="25">
        <v>1914</v>
      </c>
      <c r="B1916" s="26" t="s">
        <v>3944</v>
      </c>
      <c r="C1916" s="26" t="s">
        <v>3943</v>
      </c>
      <c r="D1916" s="27" t="s">
        <v>3940</v>
      </c>
      <c r="E1916" s="26" t="s">
        <v>3948</v>
      </c>
      <c r="F1916" s="26" t="s">
        <v>58</v>
      </c>
      <c r="G1916" s="26" t="s">
        <v>3941</v>
      </c>
      <c r="H1916" s="26" t="s">
        <v>1464</v>
      </c>
      <c r="I1916" s="26" t="s">
        <v>3947</v>
      </c>
      <c r="J1916" s="28">
        <v>5.21</v>
      </c>
      <c r="K1916" s="25" t="s">
        <v>8472</v>
      </c>
      <c r="L1916" s="29" t="s">
        <v>8444</v>
      </c>
      <c r="M1916" s="25" t="e">
        <f>AVERAGE(SMALL(#REF!,1),SMALL(#REF!,2))</f>
        <v>#REF!</v>
      </c>
      <c r="N1916" s="25" t="e">
        <f>IF(#REF! &lt;=( AVERAGE(SMALL(#REF!,1),SMALL(#REF!,2))),#REF!, "")</f>
        <v>#REF!</v>
      </c>
      <c r="O1916" s="25" t="e">
        <f>AVERAGE(SMALL(#REF!,1),SMALL(#REF!,2))</f>
        <v>#REF!</v>
      </c>
      <c r="P1916" s="28">
        <v>5.21</v>
      </c>
      <c r="Q1916" s="25">
        <f t="shared" si="87"/>
        <v>1.3025</v>
      </c>
      <c r="R1916" s="25">
        <f t="shared" si="88"/>
        <v>6.5125000000000002</v>
      </c>
      <c r="S1916" s="28">
        <f t="shared" si="89"/>
        <v>7.0335000000000001</v>
      </c>
    </row>
    <row r="1917" spans="1:19" s="25" customFormat="1" ht="31.5" x14ac:dyDescent="0.25">
      <c r="A1917" s="25">
        <v>1915</v>
      </c>
      <c r="B1917" s="26" t="s">
        <v>3944</v>
      </c>
      <c r="C1917" s="26" t="s">
        <v>3943</v>
      </c>
      <c r="D1917" s="27" t="s">
        <v>3940</v>
      </c>
      <c r="E1917" s="26" t="s">
        <v>3946</v>
      </c>
      <c r="F1917" s="26" t="s">
        <v>58</v>
      </c>
      <c r="G1917" s="26" t="s">
        <v>3941</v>
      </c>
      <c r="H1917" s="26" t="s">
        <v>1464</v>
      </c>
      <c r="I1917" s="26" t="s">
        <v>3945</v>
      </c>
      <c r="J1917" s="28">
        <v>2.69</v>
      </c>
      <c r="K1917" s="25" t="s">
        <v>8472</v>
      </c>
      <c r="L1917" s="29" t="s">
        <v>8444</v>
      </c>
      <c r="M1917" s="25" t="e">
        <f>AVERAGE(SMALL(#REF!,1),SMALL(#REF!,2))</f>
        <v>#REF!</v>
      </c>
      <c r="N1917" s="25" t="e">
        <f>IF(#REF! &lt;=( AVERAGE(SMALL(#REF!,1),SMALL(#REF!,2))),#REF!, "")</f>
        <v>#REF!</v>
      </c>
      <c r="O1917" s="25" t="e">
        <f>AVERAGE(SMALL(#REF!,1),SMALL(#REF!,2))</f>
        <v>#REF!</v>
      </c>
      <c r="P1917" s="28">
        <v>2.69</v>
      </c>
      <c r="Q1917" s="25">
        <f t="shared" si="87"/>
        <v>0.67249999999999999</v>
      </c>
      <c r="R1917" s="25">
        <f t="shared" si="88"/>
        <v>3.3624999999999998</v>
      </c>
      <c r="S1917" s="28">
        <f t="shared" si="89"/>
        <v>3.6315</v>
      </c>
    </row>
    <row r="1918" spans="1:19" s="25" customFormat="1" ht="31.5" x14ac:dyDescent="0.25">
      <c r="A1918" s="25">
        <v>1916</v>
      </c>
      <c r="B1918" s="26" t="s">
        <v>3944</v>
      </c>
      <c r="C1918" s="26" t="s">
        <v>3943</v>
      </c>
      <c r="D1918" s="27" t="s">
        <v>3940</v>
      </c>
      <c r="E1918" s="26" t="s">
        <v>3942</v>
      </c>
      <c r="F1918" s="26" t="s">
        <v>58</v>
      </c>
      <c r="G1918" s="26" t="s">
        <v>3941</v>
      </c>
      <c r="H1918" s="26" t="s">
        <v>1464</v>
      </c>
      <c r="I1918" s="26" t="s">
        <v>3939</v>
      </c>
      <c r="J1918" s="28">
        <v>5.54</v>
      </c>
      <c r="K1918" s="25" t="s">
        <v>8472</v>
      </c>
      <c r="L1918" s="29" t="s">
        <v>8444</v>
      </c>
      <c r="M1918" s="25" t="e">
        <f>AVERAGE(SMALL(#REF!,1),SMALL(#REF!,2))</f>
        <v>#REF!</v>
      </c>
      <c r="N1918" s="25" t="e">
        <f>IF(#REF! &lt;=( AVERAGE(SMALL(#REF!,1),SMALL(#REF!,2))),#REF!, "")</f>
        <v>#REF!</v>
      </c>
      <c r="O1918" s="25" t="e">
        <f>AVERAGE(SMALL(#REF!,1),SMALL(#REF!,2))</f>
        <v>#REF!</v>
      </c>
      <c r="P1918" s="28">
        <v>5.54</v>
      </c>
      <c r="Q1918" s="25">
        <f t="shared" si="87"/>
        <v>1.385</v>
      </c>
      <c r="R1918" s="25">
        <f t="shared" si="88"/>
        <v>6.9249999999999998</v>
      </c>
      <c r="S1918" s="28">
        <f t="shared" si="89"/>
        <v>7.4790000000000001</v>
      </c>
    </row>
    <row r="1919" spans="1:19" s="25" customFormat="1" ht="31.5" x14ac:dyDescent="0.25">
      <c r="A1919" s="25">
        <v>1917</v>
      </c>
      <c r="B1919" s="26" t="s">
        <v>4468</v>
      </c>
      <c r="C1919" s="26" t="s">
        <v>4471</v>
      </c>
      <c r="D1919" s="27" t="s">
        <v>119</v>
      </c>
      <c r="E1919" s="26" t="s">
        <v>73</v>
      </c>
      <c r="F1919" s="26" t="s">
        <v>58</v>
      </c>
      <c r="G1919" s="26" t="s">
        <v>4470</v>
      </c>
      <c r="H1919" s="26" t="s">
        <v>1464</v>
      </c>
      <c r="I1919" s="26" t="s">
        <v>4469</v>
      </c>
      <c r="J1919" s="28">
        <v>1.36</v>
      </c>
      <c r="K1919" s="25" t="s">
        <v>8472</v>
      </c>
      <c r="L1919" s="29" t="s">
        <v>8444</v>
      </c>
      <c r="M1919" s="25" t="e">
        <f>AVERAGE(SMALL(#REF!,1),SMALL(#REF!,2))</f>
        <v>#REF!</v>
      </c>
      <c r="N1919" s="25" t="e">
        <f>IF(#REF! &lt;=( AVERAGE(SMALL(#REF!,1),SMALL(#REF!,2))),#REF!, "")</f>
        <v>#REF!</v>
      </c>
      <c r="O1919" s="25" t="e">
        <f>AVERAGE(SMALL(#REF!,1),SMALL(#REF!,2))</f>
        <v>#REF!</v>
      </c>
      <c r="P1919" s="28">
        <v>1.36</v>
      </c>
      <c r="Q1919" s="25">
        <f t="shared" si="87"/>
        <v>0.34</v>
      </c>
      <c r="R1919" s="25">
        <f t="shared" si="88"/>
        <v>1.7000000000000002</v>
      </c>
      <c r="S1919" s="28">
        <f t="shared" si="89"/>
        <v>1.8360000000000003</v>
      </c>
    </row>
    <row r="1920" spans="1:19" s="25" customFormat="1" ht="31.5" x14ac:dyDescent="0.25">
      <c r="A1920" s="25">
        <v>1918</v>
      </c>
      <c r="B1920" s="26" t="s">
        <v>4468</v>
      </c>
      <c r="C1920" s="26" t="s">
        <v>4467</v>
      </c>
      <c r="D1920" s="27" t="s">
        <v>119</v>
      </c>
      <c r="E1920" s="26" t="s">
        <v>83</v>
      </c>
      <c r="F1920" s="26" t="s">
        <v>58</v>
      </c>
      <c r="G1920" s="26" t="s">
        <v>4466</v>
      </c>
      <c r="H1920" s="26" t="s">
        <v>1464</v>
      </c>
      <c r="I1920" s="26" t="s">
        <v>4465</v>
      </c>
      <c r="J1920" s="28">
        <v>1.58</v>
      </c>
      <c r="K1920" s="25" t="s">
        <v>8472</v>
      </c>
      <c r="L1920" s="29" t="s">
        <v>8444</v>
      </c>
      <c r="M1920" s="25" t="e">
        <f>AVERAGE(SMALL(#REF!,1),SMALL(#REF!,2))</f>
        <v>#REF!</v>
      </c>
      <c r="N1920" s="25" t="e">
        <f>IF(#REF! &lt;=( AVERAGE(SMALL(#REF!,1),SMALL(#REF!,2))),#REF!, "")</f>
        <v>#REF!</v>
      </c>
      <c r="O1920" s="25" t="e">
        <f>AVERAGE(SMALL(#REF!,1),SMALL(#REF!,2))</f>
        <v>#REF!</v>
      </c>
      <c r="P1920" s="28">
        <v>1.58</v>
      </c>
      <c r="Q1920" s="25">
        <f t="shared" si="87"/>
        <v>0.39500000000000002</v>
      </c>
      <c r="R1920" s="25">
        <f t="shared" si="88"/>
        <v>1.9750000000000001</v>
      </c>
      <c r="S1920" s="28">
        <f t="shared" si="89"/>
        <v>2.133</v>
      </c>
    </row>
    <row r="1921" spans="1:19" s="25" customFormat="1" ht="31.5" x14ac:dyDescent="0.25">
      <c r="A1921" s="25">
        <v>1919</v>
      </c>
      <c r="B1921" s="26" t="s">
        <v>3779</v>
      </c>
      <c r="C1921" s="26" t="s">
        <v>1181</v>
      </c>
      <c r="D1921" s="27" t="s">
        <v>1183</v>
      </c>
      <c r="E1921" s="26" t="s">
        <v>806</v>
      </c>
      <c r="F1921" s="26" t="s">
        <v>195</v>
      </c>
      <c r="G1921" s="26" t="s">
        <v>3778</v>
      </c>
      <c r="H1921" s="26" t="s">
        <v>1464</v>
      </c>
      <c r="I1921" s="26" t="s">
        <v>3777</v>
      </c>
      <c r="J1921" s="28">
        <v>3.08</v>
      </c>
      <c r="K1921" s="25" t="s">
        <v>8478</v>
      </c>
      <c r="L1921" s="29" t="s">
        <v>8448</v>
      </c>
      <c r="M1921" s="25" t="e">
        <f>AVERAGE(SMALL(#REF!,1),SMALL(#REF!,2))</f>
        <v>#REF!</v>
      </c>
      <c r="N1921" s="25" t="e">
        <f>IF(#REF! &lt;=( AVERAGE(SMALL(#REF!,1),SMALL(#REF!,2))),#REF!, "")</f>
        <v>#REF!</v>
      </c>
      <c r="O1921" s="25" t="e">
        <f>AVERAGE(SMALL(#REF!,1),SMALL(#REF!,2))</f>
        <v>#REF!</v>
      </c>
      <c r="P1921" s="28">
        <v>3.08</v>
      </c>
      <c r="Q1921" s="25">
        <f t="shared" si="87"/>
        <v>0.77</v>
      </c>
      <c r="R1921" s="25">
        <f t="shared" si="88"/>
        <v>3.85</v>
      </c>
      <c r="S1921" s="28">
        <f t="shared" si="89"/>
        <v>4.1580000000000004</v>
      </c>
    </row>
    <row r="1922" spans="1:19" s="25" customFormat="1" x14ac:dyDescent="0.25">
      <c r="A1922" s="25">
        <v>1920</v>
      </c>
      <c r="B1922" s="26" t="s">
        <v>6644</v>
      </c>
      <c r="C1922" s="26" t="s">
        <v>6643</v>
      </c>
      <c r="D1922" s="27" t="s">
        <v>4340</v>
      </c>
      <c r="E1922" s="26" t="s">
        <v>2327</v>
      </c>
      <c r="F1922" s="26" t="s">
        <v>404</v>
      </c>
      <c r="G1922" s="26" t="s">
        <v>6642</v>
      </c>
      <c r="H1922" s="26" t="s">
        <v>1464</v>
      </c>
      <c r="I1922" s="26" t="s">
        <v>6641</v>
      </c>
      <c r="J1922" s="28">
        <v>2.11</v>
      </c>
      <c r="K1922" s="25" t="s">
        <v>8472</v>
      </c>
      <c r="L1922" s="29" t="s">
        <v>8444</v>
      </c>
      <c r="M1922" s="25" t="e">
        <f>AVERAGE(SMALL(#REF!,1),SMALL(#REF!,2))</f>
        <v>#REF!</v>
      </c>
      <c r="N1922" s="25" t="e">
        <f>IF(#REF! &lt;=( AVERAGE(SMALL(#REF!,1),SMALL(#REF!,2))),#REF!, "")</f>
        <v>#REF!</v>
      </c>
      <c r="O1922" s="25" t="e">
        <f>AVERAGE(SMALL(#REF!,1),SMALL(#REF!,2))</f>
        <v>#REF!</v>
      </c>
      <c r="P1922" s="28">
        <v>2.11</v>
      </c>
      <c r="Q1922" s="25">
        <f t="shared" si="87"/>
        <v>0.52749999999999997</v>
      </c>
      <c r="R1922" s="25">
        <f t="shared" si="88"/>
        <v>2.6374999999999997</v>
      </c>
      <c r="S1922" s="28">
        <f t="shared" si="89"/>
        <v>2.8484999999999996</v>
      </c>
    </row>
    <row r="1923" spans="1:19" s="25" customFormat="1" x14ac:dyDescent="0.25">
      <c r="A1923" s="25">
        <v>1921</v>
      </c>
      <c r="B1923" s="26" t="s">
        <v>4654</v>
      </c>
      <c r="C1923" s="26" t="s">
        <v>805</v>
      </c>
      <c r="D1923" s="27" t="s">
        <v>1902</v>
      </c>
      <c r="E1923" s="26" t="s">
        <v>83</v>
      </c>
      <c r="F1923" s="26" t="s">
        <v>195</v>
      </c>
      <c r="G1923" s="26" t="s">
        <v>4652</v>
      </c>
      <c r="H1923" s="26" t="s">
        <v>1464</v>
      </c>
      <c r="I1923" s="26" t="s">
        <v>4655</v>
      </c>
      <c r="J1923" s="28">
        <v>4</v>
      </c>
      <c r="K1923" s="25" t="s">
        <v>8472</v>
      </c>
      <c r="L1923" s="29" t="s">
        <v>8444</v>
      </c>
      <c r="M1923" s="25" t="e">
        <f>AVERAGE(SMALL(#REF!,1),SMALL(#REF!,2))</f>
        <v>#REF!</v>
      </c>
      <c r="N1923" s="25" t="e">
        <f>IF(#REF! &lt;=( AVERAGE(SMALL(#REF!,1),SMALL(#REF!,2))),#REF!, "")</f>
        <v>#REF!</v>
      </c>
      <c r="O1923" s="25" t="e">
        <f>AVERAGE(SMALL(#REF!,1),SMALL(#REF!,2))</f>
        <v>#REF!</v>
      </c>
      <c r="P1923" s="28">
        <v>4</v>
      </c>
      <c r="Q1923" s="25">
        <f t="shared" ref="Q1923:Q1986" si="90">IF(AND(J1923&gt;0,J1923&lt;=10),J1923*0.25,IF(AND(J1923&gt;10,J1923&lt;=50),J1923*0.17,IF(AND(J1923&gt;10,J1923&lt;=100),J1923*0.12,IF(J1923&gt;100,J1923*0.1))))</f>
        <v>1</v>
      </c>
      <c r="R1923" s="25">
        <f t="shared" ref="R1923:R1986" si="91">Q1923+J1923</f>
        <v>5</v>
      </c>
      <c r="S1923" s="28">
        <f t="shared" ref="S1923:S1986" si="92">R1923+R1923*0.08</f>
        <v>5.4</v>
      </c>
    </row>
    <row r="1924" spans="1:19" s="25" customFormat="1" x14ac:dyDescent="0.25">
      <c r="A1924" s="25">
        <v>1922</v>
      </c>
      <c r="B1924" s="26" t="s">
        <v>4654</v>
      </c>
      <c r="C1924" s="26" t="s">
        <v>4653</v>
      </c>
      <c r="D1924" s="27" t="s">
        <v>1902</v>
      </c>
      <c r="E1924" s="26" t="s">
        <v>83</v>
      </c>
      <c r="F1924" s="26" t="s">
        <v>404</v>
      </c>
      <c r="G1924" s="26" t="s">
        <v>4652</v>
      </c>
      <c r="H1924" s="26" t="s">
        <v>1464</v>
      </c>
      <c r="I1924" s="26" t="s">
        <v>4651</v>
      </c>
      <c r="J1924" s="28">
        <v>4</v>
      </c>
      <c r="K1924" s="25" t="s">
        <v>8472</v>
      </c>
      <c r="L1924" s="29" t="s">
        <v>8444</v>
      </c>
      <c r="M1924" s="25" t="e">
        <f>AVERAGE(SMALL(#REF!,1),SMALL(#REF!,2))</f>
        <v>#REF!</v>
      </c>
      <c r="N1924" s="25" t="e">
        <f>IF(#REF! &lt;=( AVERAGE(SMALL(#REF!,1),SMALL(#REF!,2))),#REF!, "")</f>
        <v>#REF!</v>
      </c>
      <c r="O1924" s="25" t="e">
        <f>AVERAGE(SMALL(#REF!,1),SMALL(#REF!,2))</f>
        <v>#REF!</v>
      </c>
      <c r="P1924" s="28">
        <v>4</v>
      </c>
      <c r="Q1924" s="25">
        <f t="shared" si="90"/>
        <v>1</v>
      </c>
      <c r="R1924" s="25">
        <f t="shared" si="91"/>
        <v>5</v>
      </c>
      <c r="S1924" s="28">
        <f t="shared" si="92"/>
        <v>5.4</v>
      </c>
    </row>
    <row r="1925" spans="1:19" s="25" customFormat="1" x14ac:dyDescent="0.25">
      <c r="A1925" s="25">
        <v>1923</v>
      </c>
      <c r="B1925" s="26" t="s">
        <v>6010</v>
      </c>
      <c r="C1925" s="26" t="s">
        <v>6009</v>
      </c>
      <c r="D1925" s="27" t="s">
        <v>5224</v>
      </c>
      <c r="E1925" s="26" t="s">
        <v>6008</v>
      </c>
      <c r="F1925" s="26" t="s">
        <v>404</v>
      </c>
      <c r="G1925" s="26" t="s">
        <v>1251</v>
      </c>
      <c r="H1925" s="26" t="s">
        <v>1464</v>
      </c>
      <c r="I1925" s="26" t="s">
        <v>6007</v>
      </c>
      <c r="J1925" s="28">
        <v>2.95</v>
      </c>
      <c r="K1925" s="25" t="s">
        <v>8472</v>
      </c>
      <c r="L1925" s="29" t="s">
        <v>8444</v>
      </c>
      <c r="M1925" s="25" t="e">
        <f>AVERAGE(SMALL(#REF!,1),SMALL(#REF!,2))</f>
        <v>#REF!</v>
      </c>
      <c r="N1925" s="25" t="e">
        <f>IF(#REF! &lt;=( AVERAGE(SMALL(#REF!,1),SMALL(#REF!,2))),#REF!, "")</f>
        <v>#REF!</v>
      </c>
      <c r="O1925" s="25" t="e">
        <f>AVERAGE(SMALL(#REF!,1),SMALL(#REF!,2))</f>
        <v>#REF!</v>
      </c>
      <c r="P1925" s="28">
        <v>2.95</v>
      </c>
      <c r="Q1925" s="25">
        <f t="shared" si="90"/>
        <v>0.73750000000000004</v>
      </c>
      <c r="R1925" s="25">
        <f t="shared" si="91"/>
        <v>3.6875</v>
      </c>
      <c r="S1925" s="28">
        <f t="shared" si="92"/>
        <v>3.9824999999999999</v>
      </c>
    </row>
    <row r="1926" spans="1:19" s="25" customFormat="1" ht="31.5" x14ac:dyDescent="0.25">
      <c r="A1926" s="25">
        <v>1924</v>
      </c>
      <c r="B1926" s="26" t="s">
        <v>1497</v>
      </c>
      <c r="C1926" s="26" t="s">
        <v>1498</v>
      </c>
      <c r="D1926" s="27" t="s">
        <v>1500</v>
      </c>
      <c r="E1926" s="26" t="s">
        <v>1182</v>
      </c>
      <c r="F1926" s="26" t="s">
        <v>195</v>
      </c>
      <c r="G1926" s="26" t="s">
        <v>1499</v>
      </c>
      <c r="H1926" s="26" t="s">
        <v>1464</v>
      </c>
      <c r="I1926" s="26" t="s">
        <v>1501</v>
      </c>
      <c r="J1926" s="28">
        <v>2.3199999999999998</v>
      </c>
      <c r="K1926" s="25" t="s">
        <v>8472</v>
      </c>
      <c r="L1926" s="29" t="s">
        <v>8444</v>
      </c>
      <c r="M1926" s="25" t="e">
        <f>AVERAGE(SMALL(#REF!,1),SMALL(#REF!,2))</f>
        <v>#REF!</v>
      </c>
      <c r="N1926" s="25" t="e">
        <f>IF(#REF! &lt;=( AVERAGE(SMALL(#REF!,1),SMALL(#REF!,2))),#REF!, "")</f>
        <v>#REF!</v>
      </c>
      <c r="O1926" s="25" t="e">
        <f>AVERAGE(SMALL(#REF!,1),SMALL(#REF!,2))</f>
        <v>#REF!</v>
      </c>
      <c r="P1926" s="28">
        <v>2.3199999999999998</v>
      </c>
      <c r="Q1926" s="25">
        <f t="shared" si="90"/>
        <v>0.57999999999999996</v>
      </c>
      <c r="R1926" s="25">
        <f t="shared" si="91"/>
        <v>2.9</v>
      </c>
      <c r="S1926" s="28">
        <f t="shared" si="92"/>
        <v>3.1319999999999997</v>
      </c>
    </row>
    <row r="1927" spans="1:19" s="25" customFormat="1" x14ac:dyDescent="0.25">
      <c r="A1927" s="25">
        <v>1925</v>
      </c>
      <c r="B1927" s="26" t="s">
        <v>3901</v>
      </c>
      <c r="C1927" s="26" t="s">
        <v>3900</v>
      </c>
      <c r="D1927" s="27" t="s">
        <v>1916</v>
      </c>
      <c r="E1927" s="26" t="s">
        <v>806</v>
      </c>
      <c r="F1927" s="26" t="s">
        <v>404</v>
      </c>
      <c r="G1927" s="26" t="s">
        <v>3899</v>
      </c>
      <c r="H1927" s="26" t="s">
        <v>1464</v>
      </c>
      <c r="I1927" s="26" t="s">
        <v>3898</v>
      </c>
      <c r="J1927" s="28">
        <v>4.21</v>
      </c>
      <c r="K1927" s="25" t="s">
        <v>8486</v>
      </c>
      <c r="L1927" s="29" t="s">
        <v>8443</v>
      </c>
      <c r="M1927" s="25" t="e">
        <f>AVERAGE(SMALL(#REF!,1),SMALL(#REF!,2))</f>
        <v>#REF!</v>
      </c>
      <c r="N1927" s="25" t="e">
        <f>IF(#REF! &lt;=( AVERAGE(SMALL(#REF!,1),SMALL(#REF!,2))),#REF!, "")</f>
        <v>#REF!</v>
      </c>
      <c r="O1927" s="25" t="e">
        <f>AVERAGE(SMALL(#REF!,1),SMALL(#REF!,2))</f>
        <v>#REF!</v>
      </c>
      <c r="P1927" s="28">
        <v>4.21</v>
      </c>
      <c r="Q1927" s="25">
        <f t="shared" si="90"/>
        <v>1.0525</v>
      </c>
      <c r="R1927" s="25">
        <f t="shared" si="91"/>
        <v>5.2625000000000002</v>
      </c>
      <c r="S1927" s="28">
        <f t="shared" si="92"/>
        <v>5.6835000000000004</v>
      </c>
    </row>
    <row r="1928" spans="1:19" s="25" customFormat="1" ht="31.5" x14ac:dyDescent="0.25">
      <c r="A1928" s="25">
        <v>1926</v>
      </c>
      <c r="B1928" s="26" t="s">
        <v>7262</v>
      </c>
      <c r="C1928" s="26" t="s">
        <v>7261</v>
      </c>
      <c r="D1928" s="27" t="s">
        <v>4824</v>
      </c>
      <c r="E1928" s="26" t="s">
        <v>789</v>
      </c>
      <c r="F1928" s="26" t="s">
        <v>195</v>
      </c>
      <c r="G1928" s="26" t="s">
        <v>7005</v>
      </c>
      <c r="H1928" s="26" t="s">
        <v>1464</v>
      </c>
      <c r="I1928" s="26" t="s">
        <v>7260</v>
      </c>
      <c r="J1928" s="28">
        <v>0.7</v>
      </c>
      <c r="K1928" s="25" t="s">
        <v>8472</v>
      </c>
      <c r="L1928" s="29" t="s">
        <v>8444</v>
      </c>
      <c r="M1928" s="25" t="e">
        <f>AVERAGE(SMALL(#REF!,1),SMALL(#REF!,2))</f>
        <v>#REF!</v>
      </c>
      <c r="N1928" s="25" t="e">
        <f>IF(#REF! &lt;=( AVERAGE(SMALL(#REF!,1),SMALL(#REF!,2))),#REF!, "")</f>
        <v>#REF!</v>
      </c>
      <c r="O1928" s="25" t="e">
        <f>AVERAGE(SMALL(#REF!,1),SMALL(#REF!,2))</f>
        <v>#REF!</v>
      </c>
      <c r="P1928" s="28">
        <v>0.7</v>
      </c>
      <c r="Q1928" s="25">
        <f t="shared" si="90"/>
        <v>0.17499999999999999</v>
      </c>
      <c r="R1928" s="25">
        <f t="shared" si="91"/>
        <v>0.875</v>
      </c>
      <c r="S1928" s="28">
        <f t="shared" si="92"/>
        <v>0.94500000000000006</v>
      </c>
    </row>
    <row r="1929" spans="1:19" s="25" customFormat="1" x14ac:dyDescent="0.25">
      <c r="A1929" s="25">
        <v>1927</v>
      </c>
      <c r="B1929" s="26" t="s">
        <v>4088</v>
      </c>
      <c r="C1929" s="26" t="s">
        <v>4087</v>
      </c>
      <c r="D1929" s="27" t="s">
        <v>2568</v>
      </c>
      <c r="E1929" s="26" t="s">
        <v>4086</v>
      </c>
      <c r="F1929" s="26" t="s">
        <v>195</v>
      </c>
      <c r="G1929" s="26" t="s">
        <v>4085</v>
      </c>
      <c r="H1929" s="26" t="s">
        <v>1464</v>
      </c>
      <c r="I1929" s="26" t="s">
        <v>4089</v>
      </c>
      <c r="J1929" s="28">
        <v>3.16</v>
      </c>
      <c r="K1929" s="25" t="s">
        <v>8472</v>
      </c>
      <c r="L1929" s="29" t="s">
        <v>8444</v>
      </c>
      <c r="M1929" s="25" t="e">
        <f>AVERAGE(SMALL(#REF!,1),SMALL(#REF!,2))</f>
        <v>#REF!</v>
      </c>
      <c r="N1929" s="25" t="e">
        <f>IF(#REF! &lt;=( AVERAGE(SMALL(#REF!,1),SMALL(#REF!,2))),#REF!, "")</f>
        <v>#REF!</v>
      </c>
      <c r="O1929" s="25" t="e">
        <f>AVERAGE(SMALL(#REF!,1),SMALL(#REF!,2))</f>
        <v>#REF!</v>
      </c>
      <c r="P1929" s="28">
        <v>3.16</v>
      </c>
      <c r="Q1929" s="25">
        <f t="shared" si="90"/>
        <v>0.79</v>
      </c>
      <c r="R1929" s="25">
        <f t="shared" si="91"/>
        <v>3.95</v>
      </c>
      <c r="S1929" s="28">
        <f t="shared" si="92"/>
        <v>4.266</v>
      </c>
    </row>
    <row r="1930" spans="1:19" s="25" customFormat="1" x14ac:dyDescent="0.25">
      <c r="A1930" s="25">
        <v>1928</v>
      </c>
      <c r="B1930" s="26" t="s">
        <v>4088</v>
      </c>
      <c r="C1930" s="26" t="s">
        <v>4087</v>
      </c>
      <c r="D1930" s="27" t="s">
        <v>2568</v>
      </c>
      <c r="E1930" s="26" t="s">
        <v>4086</v>
      </c>
      <c r="F1930" s="26" t="s">
        <v>404</v>
      </c>
      <c r="G1930" s="26" t="s">
        <v>4085</v>
      </c>
      <c r="H1930" s="26" t="s">
        <v>1464</v>
      </c>
      <c r="I1930" s="26" t="s">
        <v>4084</v>
      </c>
      <c r="J1930" s="28">
        <v>2.95</v>
      </c>
      <c r="K1930" s="25" t="s">
        <v>8472</v>
      </c>
      <c r="L1930" s="29" t="s">
        <v>8444</v>
      </c>
      <c r="M1930" s="25" t="e">
        <f>AVERAGE(SMALL(#REF!,1),SMALL(#REF!,2))</f>
        <v>#REF!</v>
      </c>
      <c r="N1930" s="25" t="e">
        <f>IF(#REF! &lt;=( AVERAGE(SMALL(#REF!,1),SMALL(#REF!,2))),#REF!, "")</f>
        <v>#REF!</v>
      </c>
      <c r="O1930" s="25" t="e">
        <f>AVERAGE(SMALL(#REF!,1),SMALL(#REF!,2))</f>
        <v>#REF!</v>
      </c>
      <c r="P1930" s="28">
        <v>2.95</v>
      </c>
      <c r="Q1930" s="25">
        <f t="shared" si="90"/>
        <v>0.73750000000000004</v>
      </c>
      <c r="R1930" s="25">
        <f t="shared" si="91"/>
        <v>3.6875</v>
      </c>
      <c r="S1930" s="28">
        <f t="shared" si="92"/>
        <v>3.9824999999999999</v>
      </c>
    </row>
    <row r="1931" spans="1:19" s="25" customFormat="1" x14ac:dyDescent="0.25">
      <c r="A1931" s="25">
        <v>1929</v>
      </c>
      <c r="B1931" s="26" t="s">
        <v>3803</v>
      </c>
      <c r="C1931" s="26" t="s">
        <v>1949</v>
      </c>
      <c r="D1931" s="27" t="s">
        <v>1950</v>
      </c>
      <c r="E1931" s="26" t="s">
        <v>1898</v>
      </c>
      <c r="F1931" s="26" t="s">
        <v>150</v>
      </c>
      <c r="G1931" s="26" t="s">
        <v>3802</v>
      </c>
      <c r="H1931" s="26" t="s">
        <v>1464</v>
      </c>
      <c r="I1931" s="26" t="s">
        <v>3801</v>
      </c>
      <c r="J1931" s="28">
        <v>7.16</v>
      </c>
      <c r="K1931" s="25" t="s">
        <v>8472</v>
      </c>
      <c r="L1931" s="29" t="s">
        <v>8444</v>
      </c>
      <c r="M1931" s="25" t="e">
        <f>AVERAGE(SMALL(#REF!,1),SMALL(#REF!,2))</f>
        <v>#REF!</v>
      </c>
      <c r="N1931" s="25" t="e">
        <f>IF(#REF! &lt;=( AVERAGE(SMALL(#REF!,1),SMALL(#REF!,2))),#REF!, "")</f>
        <v>#REF!</v>
      </c>
      <c r="O1931" s="25" t="e">
        <f>AVERAGE(SMALL(#REF!,1),SMALL(#REF!,2))</f>
        <v>#REF!</v>
      </c>
      <c r="P1931" s="28">
        <v>7.16</v>
      </c>
      <c r="Q1931" s="25">
        <f t="shared" si="90"/>
        <v>1.79</v>
      </c>
      <c r="R1931" s="25">
        <f t="shared" si="91"/>
        <v>8.9499999999999993</v>
      </c>
      <c r="S1931" s="28">
        <f t="shared" si="92"/>
        <v>9.6659999999999986</v>
      </c>
    </row>
    <row r="1932" spans="1:19" s="25" customFormat="1" ht="47.25" x14ac:dyDescent="0.25">
      <c r="A1932" s="25">
        <v>1930</v>
      </c>
      <c r="B1932" s="26" t="s">
        <v>4432</v>
      </c>
      <c r="C1932" s="26" t="s">
        <v>4431</v>
      </c>
      <c r="D1932" s="27" t="s">
        <v>403</v>
      </c>
      <c r="E1932" s="26" t="s">
        <v>3952</v>
      </c>
      <c r="F1932" s="26" t="s">
        <v>164</v>
      </c>
      <c r="G1932" s="26" t="s">
        <v>4430</v>
      </c>
      <c r="H1932" s="26" t="s">
        <v>1464</v>
      </c>
      <c r="I1932" s="26" t="s">
        <v>4429</v>
      </c>
      <c r="J1932" s="28">
        <v>9.48</v>
      </c>
      <c r="K1932" s="25" t="s">
        <v>8472</v>
      </c>
      <c r="L1932" s="29" t="s">
        <v>8444</v>
      </c>
      <c r="M1932" s="25" t="e">
        <f>AVERAGE(SMALL(#REF!,1),SMALL(#REF!,2))</f>
        <v>#REF!</v>
      </c>
      <c r="N1932" s="25" t="e">
        <f>IF(#REF! &lt;=( AVERAGE(SMALL(#REF!,1),SMALL(#REF!,2))),#REF!, "")</f>
        <v>#REF!</v>
      </c>
      <c r="O1932" s="25" t="e">
        <f>AVERAGE(SMALL(#REF!,1),SMALL(#REF!,2))</f>
        <v>#REF!</v>
      </c>
      <c r="P1932" s="28">
        <v>9.48</v>
      </c>
      <c r="Q1932" s="25">
        <f t="shared" si="90"/>
        <v>2.37</v>
      </c>
      <c r="R1932" s="25">
        <f t="shared" si="91"/>
        <v>11.850000000000001</v>
      </c>
      <c r="S1932" s="28">
        <f t="shared" si="92"/>
        <v>12.798000000000002</v>
      </c>
    </row>
    <row r="1933" spans="1:19" s="25" customFormat="1" ht="31.5" x14ac:dyDescent="0.25">
      <c r="A1933" s="25">
        <v>1931</v>
      </c>
      <c r="B1933" s="26" t="s">
        <v>4650</v>
      </c>
      <c r="C1933" s="26" t="s">
        <v>3364</v>
      </c>
      <c r="D1933" s="27" t="s">
        <v>2532</v>
      </c>
      <c r="E1933" s="26" t="s">
        <v>2330</v>
      </c>
      <c r="F1933" s="26" t="s">
        <v>430</v>
      </c>
      <c r="G1933" s="26" t="s">
        <v>4649</v>
      </c>
      <c r="H1933" s="26" t="s">
        <v>1464</v>
      </c>
      <c r="I1933" s="26" t="s">
        <v>4648</v>
      </c>
      <c r="J1933" s="28">
        <v>5.0599999999999996</v>
      </c>
      <c r="K1933" s="25" t="s">
        <v>8472</v>
      </c>
      <c r="L1933" s="29" t="s">
        <v>8444</v>
      </c>
      <c r="M1933" s="25" t="e">
        <f>AVERAGE(SMALL(#REF!,1),SMALL(#REF!,2))</f>
        <v>#REF!</v>
      </c>
      <c r="N1933" s="25" t="e">
        <f>IF(#REF! &lt;=( AVERAGE(SMALL(#REF!,1),SMALL(#REF!,2))),#REF!, "")</f>
        <v>#REF!</v>
      </c>
      <c r="O1933" s="25" t="e">
        <f>AVERAGE(SMALL(#REF!,1),SMALL(#REF!,2))</f>
        <v>#REF!</v>
      </c>
      <c r="P1933" s="28">
        <v>5.0599999999999996</v>
      </c>
      <c r="Q1933" s="25">
        <f t="shared" si="90"/>
        <v>1.2649999999999999</v>
      </c>
      <c r="R1933" s="25">
        <f t="shared" si="91"/>
        <v>6.3249999999999993</v>
      </c>
      <c r="S1933" s="28">
        <f t="shared" si="92"/>
        <v>6.8309999999999995</v>
      </c>
    </row>
    <row r="1934" spans="1:19" s="25" customFormat="1" x14ac:dyDescent="0.25">
      <c r="A1934" s="25">
        <v>1932</v>
      </c>
      <c r="B1934" s="26" t="s">
        <v>4062</v>
      </c>
      <c r="C1934" s="26" t="s">
        <v>925</v>
      </c>
      <c r="D1934" s="27" t="s">
        <v>928</v>
      </c>
      <c r="E1934" s="26" t="s">
        <v>450</v>
      </c>
      <c r="F1934" s="26" t="s">
        <v>181</v>
      </c>
      <c r="G1934" s="26" t="s">
        <v>4061</v>
      </c>
      <c r="H1934" s="26" t="s">
        <v>1464</v>
      </c>
      <c r="I1934" s="26" t="s">
        <v>4060</v>
      </c>
      <c r="J1934" s="28">
        <v>2.63</v>
      </c>
      <c r="K1934" s="25" t="s">
        <v>8472</v>
      </c>
      <c r="L1934" s="29" t="s">
        <v>8444</v>
      </c>
      <c r="M1934" s="25" t="e">
        <f>AVERAGE(SMALL(#REF!,1),SMALL(#REF!,2))</f>
        <v>#REF!</v>
      </c>
      <c r="N1934" s="25" t="e">
        <f>IF(#REF! &lt;=( AVERAGE(SMALL(#REF!,1),SMALL(#REF!,2))),#REF!, "")</f>
        <v>#REF!</v>
      </c>
      <c r="O1934" s="25" t="e">
        <f>AVERAGE(SMALL(#REF!,1),SMALL(#REF!,2))</f>
        <v>#REF!</v>
      </c>
      <c r="P1934" s="28">
        <v>2.63</v>
      </c>
      <c r="Q1934" s="25">
        <f t="shared" si="90"/>
        <v>0.65749999999999997</v>
      </c>
      <c r="R1934" s="25">
        <f t="shared" si="91"/>
        <v>3.2874999999999996</v>
      </c>
      <c r="S1934" s="28">
        <f t="shared" si="92"/>
        <v>3.5504999999999995</v>
      </c>
    </row>
    <row r="1935" spans="1:19" s="25" customFormat="1" ht="31.5" x14ac:dyDescent="0.25">
      <c r="A1935" s="25">
        <v>1933</v>
      </c>
      <c r="B1935" s="26" t="s">
        <v>3870</v>
      </c>
      <c r="C1935" s="26" t="s">
        <v>3869</v>
      </c>
      <c r="D1935" s="27" t="s">
        <v>2625</v>
      </c>
      <c r="E1935" s="26" t="s">
        <v>133</v>
      </c>
      <c r="F1935" s="26" t="s">
        <v>304</v>
      </c>
      <c r="G1935" s="26" t="s">
        <v>885</v>
      </c>
      <c r="H1935" s="26" t="s">
        <v>1464</v>
      </c>
      <c r="I1935" s="26" t="s">
        <v>3868</v>
      </c>
      <c r="J1935" s="28">
        <v>5.27</v>
      </c>
      <c r="K1935" s="25" t="s">
        <v>8472</v>
      </c>
      <c r="L1935" s="29" t="s">
        <v>8444</v>
      </c>
      <c r="M1935" s="25" t="e">
        <f>AVERAGE(SMALL(#REF!,1),SMALL(#REF!,2))</f>
        <v>#REF!</v>
      </c>
      <c r="N1935" s="25" t="e">
        <f>IF(#REF! &lt;=( AVERAGE(SMALL(#REF!,1),SMALL(#REF!,2))),#REF!, "")</f>
        <v>#REF!</v>
      </c>
      <c r="O1935" s="25" t="e">
        <f>AVERAGE(SMALL(#REF!,1),SMALL(#REF!,2))</f>
        <v>#REF!</v>
      </c>
      <c r="P1935" s="28">
        <v>5.27</v>
      </c>
      <c r="Q1935" s="25">
        <f t="shared" si="90"/>
        <v>1.3174999999999999</v>
      </c>
      <c r="R1935" s="25">
        <f t="shared" si="91"/>
        <v>6.5874999999999995</v>
      </c>
      <c r="S1935" s="28">
        <f t="shared" si="92"/>
        <v>7.1144999999999996</v>
      </c>
    </row>
    <row r="1936" spans="1:19" s="25" customFormat="1" ht="31.5" x14ac:dyDescent="0.25">
      <c r="A1936" s="25">
        <v>1934</v>
      </c>
      <c r="B1936" s="26" t="s">
        <v>7480</v>
      </c>
      <c r="C1936" s="26" t="s">
        <v>7479</v>
      </c>
      <c r="D1936" s="27" t="s">
        <v>1116</v>
      </c>
      <c r="E1936" s="26" t="s">
        <v>1245</v>
      </c>
      <c r="F1936" s="26" t="s">
        <v>430</v>
      </c>
      <c r="G1936" s="26" t="s">
        <v>4290</v>
      </c>
      <c r="H1936" s="26" t="s">
        <v>1464</v>
      </c>
      <c r="I1936" s="26" t="s">
        <v>7478</v>
      </c>
      <c r="J1936" s="28">
        <v>2.63</v>
      </c>
      <c r="K1936" s="25" t="s">
        <v>8472</v>
      </c>
      <c r="L1936" s="29" t="s">
        <v>8444</v>
      </c>
      <c r="M1936" s="25" t="e">
        <f>AVERAGE(SMALL(#REF!,1),SMALL(#REF!,2))</f>
        <v>#REF!</v>
      </c>
      <c r="N1936" s="25" t="e">
        <f>IF(#REF! &lt;=( AVERAGE(SMALL(#REF!,1),SMALL(#REF!,2))),#REF!, "")</f>
        <v>#REF!</v>
      </c>
      <c r="O1936" s="25" t="e">
        <f>AVERAGE(SMALL(#REF!,1),SMALL(#REF!,2))</f>
        <v>#REF!</v>
      </c>
      <c r="P1936" s="28">
        <v>2.63</v>
      </c>
      <c r="Q1936" s="25">
        <f t="shared" si="90"/>
        <v>0.65749999999999997</v>
      </c>
      <c r="R1936" s="25">
        <f t="shared" si="91"/>
        <v>3.2874999999999996</v>
      </c>
      <c r="S1936" s="28">
        <f t="shared" si="92"/>
        <v>3.5504999999999995</v>
      </c>
    </row>
    <row r="1937" spans="1:32" s="25" customFormat="1" x14ac:dyDescent="0.25">
      <c r="A1937" s="25">
        <v>1935</v>
      </c>
      <c r="B1937" s="26" t="s">
        <v>5362</v>
      </c>
      <c r="C1937" s="26" t="s">
        <v>4903</v>
      </c>
      <c r="D1937" s="27" t="s">
        <v>3130</v>
      </c>
      <c r="E1937" s="26" t="s">
        <v>133</v>
      </c>
      <c r="F1937" s="26" t="s">
        <v>304</v>
      </c>
      <c r="G1937" s="26" t="s">
        <v>1186</v>
      </c>
      <c r="H1937" s="26" t="s">
        <v>1464</v>
      </c>
      <c r="I1937" s="26" t="s">
        <v>5361</v>
      </c>
      <c r="J1937" s="28">
        <v>3.95</v>
      </c>
      <c r="K1937" s="25" t="s">
        <v>8472</v>
      </c>
      <c r="L1937" s="29" t="s">
        <v>8444</v>
      </c>
      <c r="M1937" s="25" t="e">
        <f>AVERAGE(SMALL(#REF!,1),SMALL(#REF!,2))</f>
        <v>#REF!</v>
      </c>
      <c r="N1937" s="25" t="e">
        <f>IF(#REF! &lt;=( AVERAGE(SMALL(#REF!,1),SMALL(#REF!,2))),#REF!, "")</f>
        <v>#REF!</v>
      </c>
      <c r="O1937" s="25" t="e">
        <f>AVERAGE(SMALL(#REF!,1),SMALL(#REF!,2))</f>
        <v>#REF!</v>
      </c>
      <c r="P1937" s="28">
        <v>3.95</v>
      </c>
      <c r="Q1937" s="25">
        <f t="shared" si="90"/>
        <v>0.98750000000000004</v>
      </c>
      <c r="R1937" s="25">
        <f t="shared" si="91"/>
        <v>4.9375</v>
      </c>
      <c r="S1937" s="28">
        <f t="shared" si="92"/>
        <v>5.3324999999999996</v>
      </c>
    </row>
    <row r="1938" spans="1:32" s="25" customFormat="1" x14ac:dyDescent="0.25">
      <c r="A1938" s="25">
        <v>1936</v>
      </c>
      <c r="B1938" s="26" t="s">
        <v>5063</v>
      </c>
      <c r="C1938" s="26" t="s">
        <v>5062</v>
      </c>
      <c r="D1938" s="27" t="s">
        <v>3130</v>
      </c>
      <c r="E1938" s="26" t="s">
        <v>133</v>
      </c>
      <c r="F1938" s="26" t="s">
        <v>304</v>
      </c>
      <c r="G1938" s="26" t="s">
        <v>879</v>
      </c>
      <c r="H1938" s="26" t="s">
        <v>1464</v>
      </c>
      <c r="I1938" s="26" t="s">
        <v>5061</v>
      </c>
      <c r="J1938" s="28">
        <v>1.92</v>
      </c>
      <c r="K1938" s="25" t="s">
        <v>8472</v>
      </c>
      <c r="L1938" s="29" t="s">
        <v>8444</v>
      </c>
      <c r="M1938" s="25" t="e">
        <f>AVERAGE(SMALL(#REF!,1),SMALL(#REF!,2))</f>
        <v>#REF!</v>
      </c>
      <c r="N1938" s="25" t="e">
        <f>IF(#REF! &lt;=( AVERAGE(SMALL(#REF!,1),SMALL(#REF!,2))),#REF!, "")</f>
        <v>#REF!</v>
      </c>
      <c r="O1938" s="25" t="e">
        <f>AVERAGE(SMALL(#REF!,1),SMALL(#REF!,2))</f>
        <v>#REF!</v>
      </c>
      <c r="P1938" s="28">
        <v>1.92</v>
      </c>
      <c r="Q1938" s="25">
        <f t="shared" si="90"/>
        <v>0.48</v>
      </c>
      <c r="R1938" s="25">
        <f t="shared" si="91"/>
        <v>2.4</v>
      </c>
      <c r="S1938" s="28">
        <f t="shared" si="92"/>
        <v>2.5920000000000001</v>
      </c>
    </row>
    <row r="1939" spans="1:32" s="25" customFormat="1" x14ac:dyDescent="0.25">
      <c r="A1939" s="25">
        <v>1937</v>
      </c>
      <c r="B1939" s="26" t="s">
        <v>4934</v>
      </c>
      <c r="C1939" s="26" t="s">
        <v>4933</v>
      </c>
      <c r="D1939" s="27" t="s">
        <v>3130</v>
      </c>
      <c r="E1939" s="26" t="s">
        <v>83</v>
      </c>
      <c r="F1939" s="26" t="s">
        <v>304</v>
      </c>
      <c r="G1939" s="26" t="s">
        <v>879</v>
      </c>
      <c r="H1939" s="26" t="s">
        <v>1464</v>
      </c>
      <c r="I1939" s="26" t="s">
        <v>4932</v>
      </c>
      <c r="J1939" s="28">
        <v>3.48</v>
      </c>
      <c r="K1939" s="25" t="s">
        <v>8472</v>
      </c>
      <c r="L1939" s="29" t="s">
        <v>8444</v>
      </c>
      <c r="M1939" s="25" t="e">
        <f>AVERAGE(SMALL(#REF!,1),SMALL(#REF!,2))</f>
        <v>#REF!</v>
      </c>
      <c r="N1939" s="25" t="e">
        <f>IF(#REF! &lt;=( AVERAGE(SMALL(#REF!,1),SMALL(#REF!,2))),#REF!, "")</f>
        <v>#REF!</v>
      </c>
      <c r="O1939" s="25" t="e">
        <f>AVERAGE(SMALL(#REF!,1),SMALL(#REF!,2))</f>
        <v>#REF!</v>
      </c>
      <c r="P1939" s="28">
        <v>3.48</v>
      </c>
      <c r="Q1939" s="25">
        <f t="shared" si="90"/>
        <v>0.87</v>
      </c>
      <c r="R1939" s="25">
        <f t="shared" si="91"/>
        <v>4.3499999999999996</v>
      </c>
      <c r="S1939" s="28">
        <f t="shared" si="92"/>
        <v>4.6979999999999995</v>
      </c>
    </row>
    <row r="1940" spans="1:32" s="25" customFormat="1" ht="31.5" x14ac:dyDescent="0.25">
      <c r="A1940" s="25">
        <v>1938</v>
      </c>
      <c r="B1940" s="26" t="s">
        <v>4659</v>
      </c>
      <c r="C1940" s="26" t="s">
        <v>4658</v>
      </c>
      <c r="D1940" s="27" t="s">
        <v>762</v>
      </c>
      <c r="E1940" s="26" t="s">
        <v>212</v>
      </c>
      <c r="F1940" s="26" t="s">
        <v>304</v>
      </c>
      <c r="G1940" s="26" t="s">
        <v>4657</v>
      </c>
      <c r="H1940" s="26" t="s">
        <v>1464</v>
      </c>
      <c r="I1940" s="26" t="s">
        <v>4656</v>
      </c>
      <c r="J1940" s="28">
        <v>1.58</v>
      </c>
      <c r="K1940" s="25" t="s">
        <v>8472</v>
      </c>
      <c r="L1940" s="29" t="s">
        <v>8444</v>
      </c>
      <c r="M1940" s="25" t="e">
        <f>AVERAGE(SMALL(#REF!,1),SMALL(#REF!,2))</f>
        <v>#REF!</v>
      </c>
      <c r="N1940" s="25" t="e">
        <f>IF(#REF! &lt;=( AVERAGE(SMALL(#REF!,1),SMALL(#REF!,2))),#REF!, "")</f>
        <v>#REF!</v>
      </c>
      <c r="O1940" s="25" t="e">
        <f>AVERAGE(SMALL(#REF!,1),SMALL(#REF!,2))</f>
        <v>#REF!</v>
      </c>
      <c r="P1940" s="28">
        <v>1.58</v>
      </c>
      <c r="Q1940" s="25">
        <f t="shared" si="90"/>
        <v>0.39500000000000002</v>
      </c>
      <c r="R1940" s="25">
        <f t="shared" si="91"/>
        <v>1.9750000000000001</v>
      </c>
      <c r="S1940" s="28">
        <f t="shared" si="92"/>
        <v>2.133</v>
      </c>
    </row>
    <row r="1941" spans="1:32" s="25" customFormat="1" ht="31.5" x14ac:dyDescent="0.25">
      <c r="A1941" s="25">
        <v>1939</v>
      </c>
      <c r="B1941" s="26" t="s">
        <v>6866</v>
      </c>
      <c r="C1941" s="26" t="s">
        <v>3964</v>
      </c>
      <c r="D1941" s="27" t="s">
        <v>3961</v>
      </c>
      <c r="E1941" s="26" t="s">
        <v>3963</v>
      </c>
      <c r="F1941" s="26" t="s">
        <v>304</v>
      </c>
      <c r="G1941" s="26" t="s">
        <v>6865</v>
      </c>
      <c r="H1941" s="26" t="s">
        <v>1464</v>
      </c>
      <c r="I1941" s="26" t="s">
        <v>6864</v>
      </c>
      <c r="J1941" s="28">
        <v>1.79</v>
      </c>
      <c r="K1941" s="25" t="s">
        <v>8472</v>
      </c>
      <c r="L1941" s="29" t="s">
        <v>8444</v>
      </c>
      <c r="M1941" s="25" t="e">
        <f>AVERAGE(SMALL(#REF!,1),SMALL(#REF!,2))</f>
        <v>#REF!</v>
      </c>
      <c r="N1941" s="25" t="e">
        <f>IF(#REF! &lt;=( AVERAGE(SMALL(#REF!,1),SMALL(#REF!,2))),#REF!, "")</f>
        <v>#REF!</v>
      </c>
      <c r="O1941" s="25" t="e">
        <f>AVERAGE(SMALL(#REF!,1),SMALL(#REF!,2))</f>
        <v>#REF!</v>
      </c>
      <c r="P1941" s="28">
        <v>1.79</v>
      </c>
      <c r="Q1941" s="25">
        <f t="shared" si="90"/>
        <v>0.44750000000000001</v>
      </c>
      <c r="R1941" s="25">
        <f t="shared" si="91"/>
        <v>2.2374999999999998</v>
      </c>
      <c r="S1941" s="28">
        <f t="shared" si="92"/>
        <v>2.4164999999999996</v>
      </c>
    </row>
    <row r="1942" spans="1:32" s="25" customFormat="1" x14ac:dyDescent="0.25">
      <c r="A1942" s="25">
        <v>1940</v>
      </c>
      <c r="B1942" s="26" t="s">
        <v>5604</v>
      </c>
      <c r="C1942" s="26" t="s">
        <v>5603</v>
      </c>
      <c r="D1942" s="27" t="s">
        <v>2172</v>
      </c>
      <c r="E1942" s="26" t="s">
        <v>2170</v>
      </c>
      <c r="F1942" s="26" t="s">
        <v>430</v>
      </c>
      <c r="G1942" s="26" t="s">
        <v>5602</v>
      </c>
      <c r="H1942" s="26" t="s">
        <v>1464</v>
      </c>
      <c r="I1942" s="26" t="s">
        <v>5601</v>
      </c>
      <c r="J1942" s="28">
        <v>1.9</v>
      </c>
      <c r="K1942" s="25" t="s">
        <v>8472</v>
      </c>
      <c r="L1942" s="29" t="s">
        <v>8444</v>
      </c>
      <c r="M1942" s="25" t="e">
        <f>AVERAGE(SMALL(#REF!,1),SMALL(#REF!,2))</f>
        <v>#REF!</v>
      </c>
      <c r="N1942" s="25" t="e">
        <f>IF(#REF! &lt;=( AVERAGE(SMALL(#REF!,1),SMALL(#REF!,2))),#REF!, "")</f>
        <v>#REF!</v>
      </c>
      <c r="O1942" s="25" t="e">
        <f>AVERAGE(SMALL(#REF!,1),SMALL(#REF!,2))</f>
        <v>#REF!</v>
      </c>
      <c r="P1942" s="28">
        <v>1.9</v>
      </c>
      <c r="Q1942" s="25">
        <f t="shared" si="90"/>
        <v>0.47499999999999998</v>
      </c>
      <c r="R1942" s="25">
        <f t="shared" si="91"/>
        <v>2.375</v>
      </c>
      <c r="S1942" s="28">
        <f t="shared" si="92"/>
        <v>2.5649999999999999</v>
      </c>
    </row>
    <row r="1943" spans="1:32" s="25" customFormat="1" ht="31.5" x14ac:dyDescent="0.25">
      <c r="A1943" s="25">
        <v>1941</v>
      </c>
      <c r="B1943" s="26" t="s">
        <v>5600</v>
      </c>
      <c r="C1943" s="26" t="s">
        <v>5599</v>
      </c>
      <c r="D1943" s="27" t="s">
        <v>2172</v>
      </c>
      <c r="E1943" s="26" t="s">
        <v>5598</v>
      </c>
      <c r="F1943" s="26" t="s">
        <v>430</v>
      </c>
      <c r="G1943" s="26" t="s">
        <v>5597</v>
      </c>
      <c r="H1943" s="26" t="s">
        <v>1464</v>
      </c>
      <c r="I1943" s="26" t="s">
        <v>5596</v>
      </c>
      <c r="J1943" s="28">
        <v>2</v>
      </c>
      <c r="K1943" s="25" t="s">
        <v>8472</v>
      </c>
      <c r="L1943" s="29" t="s">
        <v>8444</v>
      </c>
      <c r="M1943" s="25" t="e">
        <f>AVERAGE(SMALL(#REF!,1),SMALL(#REF!,2))</f>
        <v>#REF!</v>
      </c>
      <c r="N1943" s="25" t="e">
        <f>IF(#REF! &lt;=( AVERAGE(SMALL(#REF!,1),SMALL(#REF!,2))),#REF!, "")</f>
        <v>#REF!</v>
      </c>
      <c r="O1943" s="25" t="e">
        <f>AVERAGE(SMALL(#REF!,1),SMALL(#REF!,2))</f>
        <v>#REF!</v>
      </c>
      <c r="P1943" s="28">
        <v>2</v>
      </c>
      <c r="Q1943" s="25">
        <f t="shared" si="90"/>
        <v>0.5</v>
      </c>
      <c r="R1943" s="25">
        <f t="shared" si="91"/>
        <v>2.5</v>
      </c>
      <c r="S1943" s="28">
        <f t="shared" si="92"/>
        <v>2.7</v>
      </c>
    </row>
    <row r="1944" spans="1:32" s="25" customFormat="1" ht="47.25" x14ac:dyDescent="0.25">
      <c r="A1944" s="25">
        <v>1942</v>
      </c>
      <c r="B1944" s="26" t="s">
        <v>1466</v>
      </c>
      <c r="C1944" s="26" t="s">
        <v>1467</v>
      </c>
      <c r="D1944" s="27" t="s">
        <v>1015</v>
      </c>
      <c r="E1944" s="26" t="s">
        <v>1468</v>
      </c>
      <c r="F1944" s="26" t="s">
        <v>433</v>
      </c>
      <c r="G1944" s="26" t="s">
        <v>1469</v>
      </c>
      <c r="H1944" s="26" t="s">
        <v>1464</v>
      </c>
      <c r="I1944" s="26" t="s">
        <v>1470</v>
      </c>
      <c r="J1944" s="28">
        <v>3.16</v>
      </c>
      <c r="K1944" s="25" t="s">
        <v>8472</v>
      </c>
      <c r="L1944" s="29" t="s">
        <v>8444</v>
      </c>
      <c r="M1944" s="25" t="e">
        <f>AVERAGE(SMALL(#REF!,1),SMALL(#REF!,2))</f>
        <v>#REF!</v>
      </c>
      <c r="N1944" s="25" t="e">
        <f>IF(#REF! &lt;=( AVERAGE(SMALL(#REF!,1),SMALL(#REF!,2))),#REF!, "")</f>
        <v>#REF!</v>
      </c>
      <c r="O1944" s="25" t="e">
        <f>AVERAGE(SMALL(#REF!,1),SMALL(#REF!,2))</f>
        <v>#REF!</v>
      </c>
      <c r="P1944" s="28">
        <v>3.16</v>
      </c>
      <c r="Q1944" s="25">
        <f t="shared" si="90"/>
        <v>0.79</v>
      </c>
      <c r="R1944" s="25">
        <f t="shared" si="91"/>
        <v>3.95</v>
      </c>
      <c r="S1944" s="28">
        <f t="shared" si="92"/>
        <v>4.266</v>
      </c>
    </row>
    <row r="1945" spans="1:32" s="25" customFormat="1" ht="31.5" x14ac:dyDescent="0.25">
      <c r="A1945" s="25">
        <v>1943</v>
      </c>
      <c r="B1945" s="26" t="s">
        <v>1466</v>
      </c>
      <c r="C1945" s="26" t="s">
        <v>5488</v>
      </c>
      <c r="D1945" s="27" t="s">
        <v>1015</v>
      </c>
      <c r="E1945" s="26" t="s">
        <v>45</v>
      </c>
      <c r="F1945" s="26" t="s">
        <v>58</v>
      </c>
      <c r="G1945" s="26" t="s">
        <v>5487</v>
      </c>
      <c r="H1945" s="26" t="s">
        <v>1464</v>
      </c>
      <c r="I1945" s="26" t="s">
        <v>5486</v>
      </c>
      <c r="J1945" s="28">
        <v>0.95</v>
      </c>
      <c r="K1945" s="25" t="s">
        <v>8472</v>
      </c>
      <c r="L1945" s="29" t="s">
        <v>8444</v>
      </c>
      <c r="M1945" s="25" t="e">
        <f>AVERAGE(SMALL(#REF!,1),SMALL(#REF!,2))</f>
        <v>#REF!</v>
      </c>
      <c r="N1945" s="25" t="e">
        <f>IF(#REF! &lt;=( AVERAGE(SMALL(#REF!,1),SMALL(#REF!,2))),#REF!, "")</f>
        <v>#REF!</v>
      </c>
      <c r="O1945" s="25" t="e">
        <f>AVERAGE(SMALL(#REF!,1),SMALL(#REF!,2))</f>
        <v>#REF!</v>
      </c>
      <c r="P1945" s="28">
        <v>0.95</v>
      </c>
      <c r="Q1945" s="25">
        <f t="shared" si="90"/>
        <v>0.23749999999999999</v>
      </c>
      <c r="R1945" s="25">
        <f t="shared" si="91"/>
        <v>1.1875</v>
      </c>
      <c r="S1945" s="28">
        <f t="shared" si="92"/>
        <v>1.2825</v>
      </c>
    </row>
    <row r="1946" spans="1:32" s="25" customFormat="1" ht="47.25" x14ac:dyDescent="0.25">
      <c r="A1946" s="25">
        <v>1944</v>
      </c>
      <c r="B1946" s="26" t="s">
        <v>1461</v>
      </c>
      <c r="C1946" s="26" t="s">
        <v>1462</v>
      </c>
      <c r="D1946" s="27" t="s">
        <v>398</v>
      </c>
      <c r="E1946" s="26" t="s">
        <v>397</v>
      </c>
      <c r="F1946" s="26" t="s">
        <v>203</v>
      </c>
      <c r="G1946" s="26" t="s">
        <v>1463</v>
      </c>
      <c r="H1946" s="26" t="s">
        <v>1464</v>
      </c>
      <c r="I1946" s="26" t="s">
        <v>1465</v>
      </c>
      <c r="J1946" s="28">
        <v>16.309999999999999</v>
      </c>
      <c r="K1946" s="25" t="s">
        <v>8472</v>
      </c>
      <c r="L1946" s="29" t="s">
        <v>8444</v>
      </c>
      <c r="M1946" s="25" t="e">
        <f>AVERAGE(SMALL(#REF!,1),SMALL(#REF!,2))</f>
        <v>#REF!</v>
      </c>
      <c r="N1946" s="25" t="e">
        <f>IF(#REF! &lt;=( AVERAGE(SMALL(#REF!,1),SMALL(#REF!,2))),#REF!, "")</f>
        <v>#REF!</v>
      </c>
      <c r="O1946" s="25" t="e">
        <f>AVERAGE(SMALL(#REF!,1),SMALL(#REF!,2))</f>
        <v>#REF!</v>
      </c>
      <c r="P1946" s="28">
        <v>16.309999999999999</v>
      </c>
      <c r="Q1946" s="25">
        <f t="shared" si="90"/>
        <v>2.7726999999999999</v>
      </c>
      <c r="R1946" s="25">
        <f t="shared" si="91"/>
        <v>19.082699999999999</v>
      </c>
      <c r="S1946" s="28">
        <f t="shared" si="92"/>
        <v>20.609316</v>
      </c>
    </row>
    <row r="1947" spans="1:32" s="34" customFormat="1" x14ac:dyDescent="0.25">
      <c r="A1947" s="25">
        <v>1945</v>
      </c>
      <c r="B1947" s="26" t="s">
        <v>7017</v>
      </c>
      <c r="C1947" s="26" t="s">
        <v>7016</v>
      </c>
      <c r="D1947" s="27" t="s">
        <v>1458</v>
      </c>
      <c r="E1947" s="26" t="s">
        <v>831</v>
      </c>
      <c r="F1947" s="26" t="s">
        <v>202</v>
      </c>
      <c r="G1947" s="26" t="s">
        <v>7015</v>
      </c>
      <c r="H1947" s="26" t="s">
        <v>1464</v>
      </c>
      <c r="I1947" s="26" t="s">
        <v>7014</v>
      </c>
      <c r="J1947" s="28">
        <v>4.55</v>
      </c>
      <c r="K1947" s="25" t="s">
        <v>8486</v>
      </c>
      <c r="L1947" s="29" t="s">
        <v>8443</v>
      </c>
      <c r="M1947" s="25" t="e">
        <f>AVERAGE(SMALL(#REF!,1),SMALL(#REF!,2))</f>
        <v>#REF!</v>
      </c>
      <c r="N1947" s="25" t="e">
        <f>IF(#REF! &lt;=( AVERAGE(SMALL(#REF!,1),SMALL(#REF!,2))),#REF!, "")</f>
        <v>#REF!</v>
      </c>
      <c r="O1947" s="25" t="e">
        <f>AVERAGE(SMALL(#REF!,1),SMALL(#REF!,2))</f>
        <v>#REF!</v>
      </c>
      <c r="P1947" s="28">
        <v>4.55</v>
      </c>
      <c r="Q1947" s="25">
        <f t="shared" si="90"/>
        <v>1.1375</v>
      </c>
      <c r="R1947" s="25">
        <f t="shared" si="91"/>
        <v>5.6875</v>
      </c>
      <c r="S1947" s="28">
        <f t="shared" si="92"/>
        <v>6.1425000000000001</v>
      </c>
      <c r="T1947" s="25"/>
      <c r="U1947" s="25"/>
      <c r="V1947" s="25"/>
      <c r="W1947" s="25"/>
      <c r="X1947" s="25"/>
      <c r="Y1947" s="25"/>
      <c r="Z1947" s="25"/>
      <c r="AA1947" s="25"/>
      <c r="AB1947" s="25"/>
      <c r="AC1947" s="25"/>
      <c r="AD1947" s="25"/>
      <c r="AE1947" s="25"/>
      <c r="AF1947" s="25"/>
    </row>
    <row r="1948" spans="1:32" s="34" customFormat="1" x14ac:dyDescent="0.25">
      <c r="A1948" s="25">
        <v>1946</v>
      </c>
      <c r="B1948" s="26" t="s">
        <v>5380</v>
      </c>
      <c r="C1948" s="26" t="s">
        <v>1457</v>
      </c>
      <c r="D1948" s="27" t="s">
        <v>1458</v>
      </c>
      <c r="E1948" s="26" t="s">
        <v>5379</v>
      </c>
      <c r="F1948" s="26" t="s">
        <v>304</v>
      </c>
      <c r="G1948" s="26" t="s">
        <v>624</v>
      </c>
      <c r="H1948" s="26" t="s">
        <v>1464</v>
      </c>
      <c r="I1948" s="26" t="s">
        <v>5378</v>
      </c>
      <c r="J1948" s="28">
        <v>2.35</v>
      </c>
      <c r="K1948" s="25" t="s">
        <v>8472</v>
      </c>
      <c r="L1948" s="29" t="s">
        <v>8444</v>
      </c>
      <c r="M1948" s="25" t="e">
        <f>AVERAGE(SMALL(#REF!,1),SMALL(#REF!,2))</f>
        <v>#REF!</v>
      </c>
      <c r="N1948" s="25" t="e">
        <f>IF(#REF! &lt;=( AVERAGE(SMALL(#REF!,1),SMALL(#REF!,2))),#REF!, "")</f>
        <v>#REF!</v>
      </c>
      <c r="O1948" s="25" t="e">
        <f>AVERAGE(SMALL(#REF!,1),SMALL(#REF!,2))</f>
        <v>#REF!</v>
      </c>
      <c r="P1948" s="28">
        <v>2.35</v>
      </c>
      <c r="Q1948" s="25">
        <f t="shared" si="90"/>
        <v>0.58750000000000002</v>
      </c>
      <c r="R1948" s="25">
        <f t="shared" si="91"/>
        <v>2.9375</v>
      </c>
      <c r="S1948" s="28">
        <f t="shared" si="92"/>
        <v>3.1724999999999999</v>
      </c>
      <c r="T1948" s="25"/>
      <c r="U1948" s="25"/>
      <c r="V1948" s="25"/>
      <c r="W1948" s="25"/>
      <c r="X1948" s="25"/>
      <c r="Y1948" s="25"/>
      <c r="Z1948" s="25"/>
      <c r="AA1948" s="25"/>
      <c r="AB1948" s="25"/>
      <c r="AC1948" s="25"/>
      <c r="AD1948" s="25"/>
      <c r="AE1948" s="25"/>
      <c r="AF1948" s="25"/>
    </row>
    <row r="1949" spans="1:32" s="34" customFormat="1" x14ac:dyDescent="0.25">
      <c r="A1949" s="25">
        <v>1947</v>
      </c>
      <c r="B1949" s="26" t="s">
        <v>5377</v>
      </c>
      <c r="C1949" s="26" t="s">
        <v>1457</v>
      </c>
      <c r="D1949" s="27" t="s">
        <v>1458</v>
      </c>
      <c r="E1949" s="26" t="s">
        <v>45</v>
      </c>
      <c r="F1949" s="26" t="s">
        <v>430</v>
      </c>
      <c r="G1949" s="26" t="s">
        <v>5376</v>
      </c>
      <c r="H1949" s="26" t="s">
        <v>1464</v>
      </c>
      <c r="I1949" s="26" t="s">
        <v>5375</v>
      </c>
      <c r="J1949" s="28">
        <v>2.11</v>
      </c>
      <c r="K1949" s="25" t="s">
        <v>8472</v>
      </c>
      <c r="L1949" s="29" t="s">
        <v>8444</v>
      </c>
      <c r="M1949" s="25" t="e">
        <f>AVERAGE(SMALL(#REF!,1),SMALL(#REF!,2))</f>
        <v>#REF!</v>
      </c>
      <c r="N1949" s="25" t="e">
        <f>IF(#REF! &lt;=( AVERAGE(SMALL(#REF!,1),SMALL(#REF!,2))),#REF!, "")</f>
        <v>#REF!</v>
      </c>
      <c r="O1949" s="25" t="e">
        <f>AVERAGE(SMALL(#REF!,1),SMALL(#REF!,2))</f>
        <v>#REF!</v>
      </c>
      <c r="P1949" s="28">
        <v>2.11</v>
      </c>
      <c r="Q1949" s="25">
        <f t="shared" si="90"/>
        <v>0.52749999999999997</v>
      </c>
      <c r="R1949" s="25">
        <f t="shared" si="91"/>
        <v>2.6374999999999997</v>
      </c>
      <c r="S1949" s="28">
        <f t="shared" si="92"/>
        <v>2.8484999999999996</v>
      </c>
      <c r="T1949" s="25"/>
      <c r="U1949" s="25"/>
      <c r="V1949" s="25"/>
      <c r="W1949" s="25"/>
      <c r="X1949" s="25"/>
      <c r="Y1949" s="25"/>
      <c r="Z1949" s="25"/>
      <c r="AA1949" s="25"/>
      <c r="AB1949" s="25"/>
      <c r="AC1949" s="25"/>
      <c r="AD1949" s="25"/>
      <c r="AE1949" s="25"/>
      <c r="AF1949" s="25"/>
    </row>
    <row r="1950" spans="1:32" s="34" customFormat="1" x14ac:dyDescent="0.25">
      <c r="A1950" s="25">
        <v>1948</v>
      </c>
      <c r="B1950" s="26" t="s">
        <v>5335</v>
      </c>
      <c r="C1950" s="26" t="s">
        <v>2868</v>
      </c>
      <c r="D1950" s="27" t="s">
        <v>2870</v>
      </c>
      <c r="E1950" s="26" t="s">
        <v>212</v>
      </c>
      <c r="F1950" s="26" t="s">
        <v>304</v>
      </c>
      <c r="G1950" s="26" t="s">
        <v>866</v>
      </c>
      <c r="H1950" s="26" t="s">
        <v>1464</v>
      </c>
      <c r="I1950" s="26" t="s">
        <v>5334</v>
      </c>
      <c r="J1950" s="28">
        <v>2.84</v>
      </c>
      <c r="K1950" s="25" t="s">
        <v>8472</v>
      </c>
      <c r="L1950" s="29" t="s">
        <v>8444</v>
      </c>
      <c r="M1950" s="25" t="e">
        <f>AVERAGE(SMALL(#REF!,1),SMALL(#REF!,2))</f>
        <v>#REF!</v>
      </c>
      <c r="N1950" s="25" t="e">
        <f>IF(#REF! &lt;=( AVERAGE(SMALL(#REF!,1),SMALL(#REF!,2))),#REF!, "")</f>
        <v>#REF!</v>
      </c>
      <c r="O1950" s="25" t="e">
        <f>AVERAGE(SMALL(#REF!,1),SMALL(#REF!,2))</f>
        <v>#REF!</v>
      </c>
      <c r="P1950" s="28">
        <v>2.84</v>
      </c>
      <c r="Q1950" s="25">
        <f t="shared" si="90"/>
        <v>0.71</v>
      </c>
      <c r="R1950" s="25">
        <f t="shared" si="91"/>
        <v>3.55</v>
      </c>
      <c r="S1950" s="28">
        <f t="shared" si="92"/>
        <v>3.8339999999999996</v>
      </c>
      <c r="T1950" s="25"/>
      <c r="U1950" s="25"/>
      <c r="V1950" s="25"/>
      <c r="W1950" s="25"/>
      <c r="X1950" s="25"/>
      <c r="Y1950" s="25"/>
      <c r="Z1950" s="25"/>
      <c r="AA1950" s="25"/>
      <c r="AB1950" s="25"/>
      <c r="AC1950" s="25"/>
      <c r="AD1950" s="25"/>
      <c r="AE1950" s="25"/>
      <c r="AF1950" s="25"/>
    </row>
    <row r="1951" spans="1:32" s="34" customFormat="1" x14ac:dyDescent="0.25">
      <c r="A1951" s="25">
        <v>1949</v>
      </c>
      <c r="B1951" s="26" t="s">
        <v>6968</v>
      </c>
      <c r="C1951" s="26" t="s">
        <v>6967</v>
      </c>
      <c r="D1951" s="27" t="s">
        <v>6492</v>
      </c>
      <c r="E1951" s="26" t="s">
        <v>212</v>
      </c>
      <c r="F1951" s="26" t="s">
        <v>401</v>
      </c>
      <c r="G1951" s="26" t="s">
        <v>6966</v>
      </c>
      <c r="H1951" s="26" t="s">
        <v>1464</v>
      </c>
      <c r="I1951" s="26" t="s">
        <v>6965</v>
      </c>
      <c r="J1951" s="28">
        <v>2</v>
      </c>
      <c r="K1951" s="25" t="s">
        <v>8472</v>
      </c>
      <c r="L1951" s="29" t="s">
        <v>8444</v>
      </c>
      <c r="M1951" s="25" t="e">
        <f>AVERAGE(SMALL(#REF!,1),SMALL(#REF!,2))</f>
        <v>#REF!</v>
      </c>
      <c r="N1951" s="25" t="e">
        <f>IF(#REF! &lt;=( AVERAGE(SMALL(#REF!,1),SMALL(#REF!,2))),#REF!, "")</f>
        <v>#REF!</v>
      </c>
      <c r="O1951" s="25" t="e">
        <f>AVERAGE(SMALL(#REF!,1),SMALL(#REF!,2))</f>
        <v>#REF!</v>
      </c>
      <c r="P1951" s="28">
        <v>2</v>
      </c>
      <c r="Q1951" s="25">
        <f t="shared" si="90"/>
        <v>0.5</v>
      </c>
      <c r="R1951" s="25">
        <f t="shared" si="91"/>
        <v>2.5</v>
      </c>
      <c r="S1951" s="28">
        <f t="shared" si="92"/>
        <v>2.7</v>
      </c>
      <c r="T1951" s="25"/>
      <c r="U1951" s="25"/>
      <c r="V1951" s="25"/>
      <c r="W1951" s="25"/>
      <c r="X1951" s="25"/>
      <c r="Y1951" s="25"/>
      <c r="Z1951" s="25"/>
      <c r="AA1951" s="25"/>
      <c r="AB1951" s="25"/>
      <c r="AC1951" s="25"/>
      <c r="AD1951" s="25"/>
      <c r="AE1951" s="25"/>
      <c r="AF1951" s="25"/>
    </row>
    <row r="1952" spans="1:32" s="34" customFormat="1" x14ac:dyDescent="0.25">
      <c r="A1952" s="25">
        <v>1950</v>
      </c>
      <c r="B1952" s="26" t="s">
        <v>5579</v>
      </c>
      <c r="C1952" s="26" t="s">
        <v>7020</v>
      </c>
      <c r="D1952" s="27" t="s">
        <v>1097</v>
      </c>
      <c r="E1952" s="26" t="s">
        <v>212</v>
      </c>
      <c r="F1952" s="26" t="s">
        <v>401</v>
      </c>
      <c r="G1952" s="26" t="s">
        <v>7019</v>
      </c>
      <c r="H1952" s="26" t="s">
        <v>1464</v>
      </c>
      <c r="I1952" s="26" t="s">
        <v>7018</v>
      </c>
      <c r="J1952" s="28">
        <v>3.5840000000000001</v>
      </c>
      <c r="K1952" s="25" t="s">
        <v>8478</v>
      </c>
      <c r="L1952" s="29" t="s">
        <v>8448</v>
      </c>
      <c r="M1952" s="25" t="e">
        <f>AVERAGE(SMALL(#REF!,1),SMALL(#REF!,2))</f>
        <v>#REF!</v>
      </c>
      <c r="N1952" s="25" t="e">
        <f>IF(#REF! &lt;=( AVERAGE(SMALL(#REF!,1),SMALL(#REF!,2))),#REF!, "")</f>
        <v>#REF!</v>
      </c>
      <c r="O1952" s="25" t="e">
        <f>AVERAGE(SMALL(#REF!,1),SMALL(#REF!,2))</f>
        <v>#REF!</v>
      </c>
      <c r="P1952" s="28">
        <v>3.5840000000000001</v>
      </c>
      <c r="Q1952" s="25">
        <f t="shared" si="90"/>
        <v>0.89600000000000002</v>
      </c>
      <c r="R1952" s="25">
        <f t="shared" si="91"/>
        <v>4.4800000000000004</v>
      </c>
      <c r="S1952" s="28">
        <f t="shared" si="92"/>
        <v>4.8384</v>
      </c>
      <c r="T1952" s="25"/>
      <c r="U1952" s="25"/>
      <c r="V1952" s="25"/>
      <c r="W1952" s="25"/>
      <c r="X1952" s="25"/>
      <c r="Y1952" s="25"/>
      <c r="Z1952" s="25"/>
      <c r="AA1952" s="25"/>
      <c r="AB1952" s="25"/>
      <c r="AC1952" s="25"/>
      <c r="AD1952" s="25"/>
      <c r="AE1952" s="25"/>
      <c r="AF1952" s="25"/>
    </row>
    <row r="1953" spans="1:32" s="34" customFormat="1" x14ac:dyDescent="0.25">
      <c r="A1953" s="25">
        <v>1951</v>
      </c>
      <c r="B1953" s="26" t="s">
        <v>5579</v>
      </c>
      <c r="C1953" s="26" t="s">
        <v>1906</v>
      </c>
      <c r="D1953" s="27" t="s">
        <v>1097</v>
      </c>
      <c r="E1953" s="26" t="s">
        <v>2305</v>
      </c>
      <c r="F1953" s="26" t="s">
        <v>5578</v>
      </c>
      <c r="G1953" s="26" t="s">
        <v>5577</v>
      </c>
      <c r="H1953" s="26" t="s">
        <v>1464</v>
      </c>
      <c r="I1953" s="26" t="s">
        <v>5576</v>
      </c>
      <c r="J1953" s="28">
        <v>2.38</v>
      </c>
      <c r="K1953" s="25" t="s">
        <v>8472</v>
      </c>
      <c r="L1953" s="29" t="s">
        <v>8444</v>
      </c>
      <c r="M1953" s="25" t="e">
        <f>AVERAGE(SMALL(#REF!,1),SMALL(#REF!,2))</f>
        <v>#REF!</v>
      </c>
      <c r="N1953" s="25" t="e">
        <f>IF(#REF! &lt;=( AVERAGE(SMALL(#REF!,1),SMALL(#REF!,2))),#REF!, "")</f>
        <v>#REF!</v>
      </c>
      <c r="O1953" s="25" t="e">
        <f>AVERAGE(SMALL(#REF!,1),SMALL(#REF!,2))</f>
        <v>#REF!</v>
      </c>
      <c r="P1953" s="28">
        <v>2.38</v>
      </c>
      <c r="Q1953" s="25">
        <f t="shared" si="90"/>
        <v>0.59499999999999997</v>
      </c>
      <c r="R1953" s="25">
        <f t="shared" si="91"/>
        <v>2.9749999999999996</v>
      </c>
      <c r="S1953" s="28">
        <f t="shared" si="92"/>
        <v>3.2129999999999996</v>
      </c>
      <c r="T1953" s="25"/>
      <c r="U1953" s="25"/>
      <c r="V1953" s="25"/>
      <c r="W1953" s="25"/>
      <c r="X1953" s="25"/>
      <c r="Y1953" s="25"/>
      <c r="Z1953" s="25"/>
      <c r="AA1953" s="25"/>
      <c r="AB1953" s="25"/>
      <c r="AC1953" s="25"/>
      <c r="AD1953" s="25"/>
      <c r="AE1953" s="25"/>
      <c r="AF1953" s="25"/>
    </row>
    <row r="1954" spans="1:32" s="34" customFormat="1" x14ac:dyDescent="0.25">
      <c r="A1954" s="25">
        <v>1952</v>
      </c>
      <c r="B1954" s="26" t="s">
        <v>5958</v>
      </c>
      <c r="C1954" s="26" t="s">
        <v>1931</v>
      </c>
      <c r="D1954" s="27" t="s">
        <v>1452</v>
      </c>
      <c r="E1954" s="26" t="s">
        <v>976</v>
      </c>
      <c r="F1954" s="26" t="s">
        <v>430</v>
      </c>
      <c r="G1954" s="26" t="s">
        <v>5957</v>
      </c>
      <c r="H1954" s="26" t="s">
        <v>1464</v>
      </c>
      <c r="I1954" s="26" t="s">
        <v>5956</v>
      </c>
      <c r="J1954" s="28">
        <v>10.54</v>
      </c>
      <c r="K1954" s="25" t="s">
        <v>8472</v>
      </c>
      <c r="L1954" s="29" t="s">
        <v>8444</v>
      </c>
      <c r="M1954" s="25" t="e">
        <f>AVERAGE(SMALL(#REF!,1),SMALL(#REF!,2))</f>
        <v>#REF!</v>
      </c>
      <c r="N1954" s="25" t="e">
        <f>IF(#REF! &lt;=( AVERAGE(SMALL(#REF!,1),SMALL(#REF!,2))),#REF!, "")</f>
        <v>#REF!</v>
      </c>
      <c r="O1954" s="25" t="e">
        <f>AVERAGE(SMALL(#REF!,1),SMALL(#REF!,2))</f>
        <v>#REF!</v>
      </c>
      <c r="P1954" s="28">
        <v>10.54</v>
      </c>
      <c r="Q1954" s="25">
        <f t="shared" si="90"/>
        <v>1.7918000000000001</v>
      </c>
      <c r="R1954" s="25">
        <f t="shared" si="91"/>
        <v>12.331799999999999</v>
      </c>
      <c r="S1954" s="28">
        <f t="shared" si="92"/>
        <v>13.318344</v>
      </c>
      <c r="T1954" s="25"/>
      <c r="U1954" s="25"/>
      <c r="V1954" s="25"/>
      <c r="W1954" s="25"/>
      <c r="X1954" s="25"/>
      <c r="Y1954" s="25"/>
      <c r="Z1954" s="25"/>
      <c r="AA1954" s="25"/>
      <c r="AB1954" s="25"/>
      <c r="AC1954" s="25"/>
      <c r="AD1954" s="25"/>
      <c r="AE1954" s="25"/>
      <c r="AF1954" s="25"/>
    </row>
    <row r="1955" spans="1:32" s="34" customFormat="1" ht="31.5" x14ac:dyDescent="0.25">
      <c r="A1955" s="25">
        <v>1953</v>
      </c>
      <c r="B1955" s="26" t="s">
        <v>5015</v>
      </c>
      <c r="C1955" s="26" t="s">
        <v>263</v>
      </c>
      <c r="D1955" s="27" t="s">
        <v>266</v>
      </c>
      <c r="E1955" s="26" t="s">
        <v>444</v>
      </c>
      <c r="F1955" s="26" t="s">
        <v>58</v>
      </c>
      <c r="G1955" s="26" t="s">
        <v>5012</v>
      </c>
      <c r="H1955" s="26" t="s">
        <v>1464</v>
      </c>
      <c r="I1955" s="26" t="s">
        <v>5014</v>
      </c>
      <c r="J1955" s="28">
        <v>1.296</v>
      </c>
      <c r="K1955" s="25" t="s">
        <v>8478</v>
      </c>
      <c r="L1955" s="29" t="s">
        <v>8448</v>
      </c>
      <c r="M1955" s="25" t="e">
        <f>AVERAGE(SMALL(#REF!,1),SMALL(#REF!,2))</f>
        <v>#REF!</v>
      </c>
      <c r="N1955" s="25" t="e">
        <f>IF(#REF! &lt;=( AVERAGE(SMALL(#REF!,1),SMALL(#REF!,2))),#REF!, "")</f>
        <v>#REF!</v>
      </c>
      <c r="O1955" s="25" t="e">
        <f>AVERAGE(SMALL(#REF!,1),SMALL(#REF!,2))</f>
        <v>#REF!</v>
      </c>
      <c r="P1955" s="28">
        <v>1.296</v>
      </c>
      <c r="Q1955" s="25">
        <f t="shared" si="90"/>
        <v>0.32400000000000001</v>
      </c>
      <c r="R1955" s="25">
        <f t="shared" si="91"/>
        <v>1.62</v>
      </c>
      <c r="S1955" s="28">
        <f t="shared" si="92"/>
        <v>1.7496</v>
      </c>
      <c r="T1955" s="25"/>
      <c r="U1955" s="25"/>
      <c r="V1955" s="25"/>
      <c r="W1955" s="25"/>
      <c r="X1955" s="25"/>
      <c r="Y1955" s="25"/>
      <c r="Z1955" s="25"/>
      <c r="AA1955" s="25"/>
      <c r="AB1955" s="25"/>
      <c r="AC1955" s="25"/>
      <c r="AD1955" s="25"/>
      <c r="AE1955" s="25"/>
      <c r="AF1955" s="25"/>
    </row>
    <row r="1956" spans="1:32" s="25" customFormat="1" ht="31.5" x14ac:dyDescent="0.25">
      <c r="A1956" s="25">
        <v>1954</v>
      </c>
      <c r="B1956" s="26" t="s">
        <v>5013</v>
      </c>
      <c r="C1956" s="26" t="s">
        <v>263</v>
      </c>
      <c r="D1956" s="27" t="s">
        <v>266</v>
      </c>
      <c r="E1956" s="26" t="s">
        <v>125</v>
      </c>
      <c r="F1956" s="26" t="s">
        <v>58</v>
      </c>
      <c r="G1956" s="26" t="s">
        <v>5012</v>
      </c>
      <c r="H1956" s="26" t="s">
        <v>1464</v>
      </c>
      <c r="I1956" s="26" t="s">
        <v>5011</v>
      </c>
      <c r="J1956" s="28">
        <v>1.47</v>
      </c>
      <c r="K1956" s="25" t="s">
        <v>8472</v>
      </c>
      <c r="L1956" s="29" t="s">
        <v>8444</v>
      </c>
      <c r="M1956" s="25" t="e">
        <f>AVERAGE(SMALL(#REF!,1),SMALL(#REF!,2))</f>
        <v>#REF!</v>
      </c>
      <c r="N1956" s="25" t="e">
        <f>IF(#REF! &lt;=( AVERAGE(SMALL(#REF!,1),SMALL(#REF!,2))),#REF!, "")</f>
        <v>#REF!</v>
      </c>
      <c r="O1956" s="25" t="e">
        <f>AVERAGE(SMALL(#REF!,1),SMALL(#REF!,2))</f>
        <v>#REF!</v>
      </c>
      <c r="P1956" s="28">
        <v>1.47</v>
      </c>
      <c r="Q1956" s="25">
        <f t="shared" si="90"/>
        <v>0.36749999999999999</v>
      </c>
      <c r="R1956" s="25">
        <f t="shared" si="91"/>
        <v>1.8374999999999999</v>
      </c>
      <c r="S1956" s="28">
        <f t="shared" si="92"/>
        <v>1.9844999999999999</v>
      </c>
    </row>
    <row r="1957" spans="1:32" s="25" customFormat="1" ht="31.5" x14ac:dyDescent="0.25">
      <c r="A1957" s="25">
        <v>1955</v>
      </c>
      <c r="B1957" s="26" t="s">
        <v>3912</v>
      </c>
      <c r="C1957" s="26" t="s">
        <v>2632</v>
      </c>
      <c r="D1957" s="27" t="s">
        <v>2634</v>
      </c>
      <c r="E1957" s="26" t="s">
        <v>45</v>
      </c>
      <c r="F1957" s="26" t="s">
        <v>8228</v>
      </c>
      <c r="G1957" s="26" t="s">
        <v>3911</v>
      </c>
      <c r="H1957" s="26" t="s">
        <v>1464</v>
      </c>
      <c r="I1957" s="26" t="s">
        <v>3910</v>
      </c>
      <c r="J1957" s="28">
        <v>3.79</v>
      </c>
      <c r="K1957" s="25" t="s">
        <v>8472</v>
      </c>
      <c r="L1957" s="29" t="s">
        <v>8444</v>
      </c>
      <c r="M1957" s="25" t="e">
        <f>AVERAGE(SMALL(#REF!,1),SMALL(#REF!,2))</f>
        <v>#REF!</v>
      </c>
      <c r="N1957" s="25" t="e">
        <f>IF(#REF! &lt;=( AVERAGE(SMALL(#REF!,1),SMALL(#REF!,2))),#REF!, "")</f>
        <v>#REF!</v>
      </c>
      <c r="O1957" s="25" t="e">
        <f>AVERAGE(SMALL(#REF!,1),SMALL(#REF!,2))</f>
        <v>#REF!</v>
      </c>
      <c r="P1957" s="28">
        <v>3.79</v>
      </c>
      <c r="Q1957" s="25">
        <f t="shared" si="90"/>
        <v>0.94750000000000001</v>
      </c>
      <c r="R1957" s="25">
        <f t="shared" si="91"/>
        <v>4.7374999999999998</v>
      </c>
      <c r="S1957" s="28">
        <f t="shared" si="92"/>
        <v>5.1165000000000003</v>
      </c>
    </row>
    <row r="1958" spans="1:32" s="25" customFormat="1" x14ac:dyDescent="0.25">
      <c r="A1958" s="25">
        <v>1956</v>
      </c>
      <c r="B1958" s="26" t="s">
        <v>5955</v>
      </c>
      <c r="C1958" s="26" t="s">
        <v>5894</v>
      </c>
      <c r="D1958" s="27" t="s">
        <v>916</v>
      </c>
      <c r="E1958" s="26" t="s">
        <v>5102</v>
      </c>
      <c r="F1958" s="26" t="s">
        <v>430</v>
      </c>
      <c r="G1958" s="26" t="s">
        <v>5954</v>
      </c>
      <c r="H1958" s="26" t="s">
        <v>1464</v>
      </c>
      <c r="I1958" s="26" t="s">
        <v>5953</v>
      </c>
      <c r="J1958" s="28">
        <v>4.32</v>
      </c>
      <c r="K1958" s="25" t="s">
        <v>8472</v>
      </c>
      <c r="L1958" s="29" t="s">
        <v>8444</v>
      </c>
      <c r="M1958" s="25" t="e">
        <f>AVERAGE(SMALL(#REF!,1),SMALL(#REF!,2))</f>
        <v>#REF!</v>
      </c>
      <c r="N1958" s="25" t="e">
        <f>IF(#REF! &lt;=( AVERAGE(SMALL(#REF!,1),SMALL(#REF!,2))),#REF!, "")</f>
        <v>#REF!</v>
      </c>
      <c r="O1958" s="25" t="e">
        <f>AVERAGE(SMALL(#REF!,1),SMALL(#REF!,2))</f>
        <v>#REF!</v>
      </c>
      <c r="P1958" s="28">
        <v>4.32</v>
      </c>
      <c r="Q1958" s="25">
        <f t="shared" si="90"/>
        <v>1.08</v>
      </c>
      <c r="R1958" s="25">
        <f t="shared" si="91"/>
        <v>5.4</v>
      </c>
      <c r="S1958" s="28">
        <f t="shared" si="92"/>
        <v>5.8320000000000007</v>
      </c>
    </row>
    <row r="1959" spans="1:32" s="25" customFormat="1" x14ac:dyDescent="0.25">
      <c r="A1959" s="25">
        <v>1957</v>
      </c>
      <c r="B1959" s="26" t="s">
        <v>4416</v>
      </c>
      <c r="C1959" s="26" t="s">
        <v>4396</v>
      </c>
      <c r="D1959" s="27" t="s">
        <v>916</v>
      </c>
      <c r="E1959" s="26" t="s">
        <v>189</v>
      </c>
      <c r="F1959" s="26" t="s">
        <v>657</v>
      </c>
      <c r="G1959" s="26" t="s">
        <v>4415</v>
      </c>
      <c r="H1959" s="26" t="s">
        <v>1464</v>
      </c>
      <c r="I1959" s="26" t="s">
        <v>4414</v>
      </c>
      <c r="J1959" s="28">
        <v>3.06</v>
      </c>
      <c r="K1959" s="25" t="s">
        <v>8472</v>
      </c>
      <c r="L1959" s="29" t="s">
        <v>8444</v>
      </c>
      <c r="M1959" s="25" t="e">
        <f>AVERAGE(SMALL(#REF!,1),SMALL(#REF!,2))</f>
        <v>#REF!</v>
      </c>
      <c r="N1959" s="25" t="e">
        <f>IF(#REF! &lt;=( AVERAGE(SMALL(#REF!,1),SMALL(#REF!,2))),#REF!, "")</f>
        <v>#REF!</v>
      </c>
      <c r="O1959" s="25" t="e">
        <f>AVERAGE(SMALL(#REF!,1),SMALL(#REF!,2))</f>
        <v>#REF!</v>
      </c>
      <c r="P1959" s="28">
        <v>3.06</v>
      </c>
      <c r="Q1959" s="25">
        <f t="shared" si="90"/>
        <v>0.76500000000000001</v>
      </c>
      <c r="R1959" s="25">
        <f t="shared" si="91"/>
        <v>3.8250000000000002</v>
      </c>
      <c r="S1959" s="28">
        <f t="shared" si="92"/>
        <v>4.1310000000000002</v>
      </c>
    </row>
    <row r="1960" spans="1:32" s="25" customFormat="1" ht="31.5" x14ac:dyDescent="0.25">
      <c r="A1960" s="25">
        <v>1958</v>
      </c>
      <c r="B1960" s="26" t="s">
        <v>4394</v>
      </c>
      <c r="C1960" s="26" t="s">
        <v>4393</v>
      </c>
      <c r="D1960" s="27" t="s">
        <v>4391</v>
      </c>
      <c r="E1960" s="26" t="s">
        <v>2789</v>
      </c>
      <c r="F1960" s="26" t="s">
        <v>430</v>
      </c>
      <c r="G1960" s="26" t="s">
        <v>4392</v>
      </c>
      <c r="H1960" s="26" t="s">
        <v>1464</v>
      </c>
      <c r="I1960" s="26" t="s">
        <v>4390</v>
      </c>
      <c r="J1960" s="28">
        <v>21.07</v>
      </c>
      <c r="K1960" s="25" t="s">
        <v>8472</v>
      </c>
      <c r="L1960" s="29" t="s">
        <v>8444</v>
      </c>
      <c r="M1960" s="25" t="e">
        <f>AVERAGE(SMALL(#REF!,1),SMALL(#REF!,2))</f>
        <v>#REF!</v>
      </c>
      <c r="N1960" s="25" t="e">
        <f>IF(#REF! &lt;=( AVERAGE(SMALL(#REF!,1),SMALL(#REF!,2))),#REF!, "")</f>
        <v>#REF!</v>
      </c>
      <c r="O1960" s="25" t="e">
        <f>AVERAGE(SMALL(#REF!,1),SMALL(#REF!,2))</f>
        <v>#REF!</v>
      </c>
      <c r="P1960" s="28">
        <v>21.07</v>
      </c>
      <c r="Q1960" s="25">
        <f t="shared" si="90"/>
        <v>3.5819000000000001</v>
      </c>
      <c r="R1960" s="25">
        <f t="shared" si="91"/>
        <v>24.651900000000001</v>
      </c>
      <c r="S1960" s="28">
        <f t="shared" si="92"/>
        <v>26.624052000000002</v>
      </c>
    </row>
    <row r="1961" spans="1:32" s="25" customFormat="1" x14ac:dyDescent="0.25">
      <c r="A1961" s="25">
        <v>1959</v>
      </c>
      <c r="B1961" s="26" t="s">
        <v>1486</v>
      </c>
      <c r="C1961" s="26" t="s">
        <v>1487</v>
      </c>
      <c r="D1961" s="27" t="s">
        <v>1490</v>
      </c>
      <c r="E1961" s="26" t="s">
        <v>1488</v>
      </c>
      <c r="F1961" s="26" t="s">
        <v>304</v>
      </c>
      <c r="G1961" s="26" t="s">
        <v>1489</v>
      </c>
      <c r="H1961" s="26" t="s">
        <v>1464</v>
      </c>
      <c r="I1961" s="26" t="s">
        <v>1491</v>
      </c>
      <c r="J1961" s="28">
        <v>11.2</v>
      </c>
      <c r="K1961" s="25" t="s">
        <v>8472</v>
      </c>
      <c r="L1961" s="29" t="s">
        <v>8444</v>
      </c>
      <c r="M1961" s="25" t="e">
        <f>AVERAGE(SMALL(#REF!,1),SMALL(#REF!,2))</f>
        <v>#REF!</v>
      </c>
      <c r="N1961" s="25" t="e">
        <f>IF(#REF! &lt;=( AVERAGE(SMALL(#REF!,1),SMALL(#REF!,2))),#REF!, "")</f>
        <v>#REF!</v>
      </c>
      <c r="O1961" s="25" t="e">
        <f>AVERAGE(SMALL(#REF!,1),SMALL(#REF!,2))</f>
        <v>#REF!</v>
      </c>
      <c r="P1961" s="28">
        <v>11.2</v>
      </c>
      <c r="Q1961" s="25">
        <f t="shared" si="90"/>
        <v>1.9039999999999999</v>
      </c>
      <c r="R1961" s="25">
        <f t="shared" si="91"/>
        <v>13.103999999999999</v>
      </c>
      <c r="S1961" s="28">
        <f t="shared" si="92"/>
        <v>14.15232</v>
      </c>
    </row>
    <row r="1962" spans="1:32" s="25" customFormat="1" x14ac:dyDescent="0.25">
      <c r="A1962" s="25">
        <v>1960</v>
      </c>
      <c r="B1962" s="26" t="s">
        <v>1486</v>
      </c>
      <c r="C1962" s="26" t="s">
        <v>1487</v>
      </c>
      <c r="D1962" s="27" t="s">
        <v>1490</v>
      </c>
      <c r="E1962" s="26" t="s">
        <v>212</v>
      </c>
      <c r="F1962" s="26" t="s">
        <v>304</v>
      </c>
      <c r="G1962" s="26" t="s">
        <v>3897</v>
      </c>
      <c r="H1962" s="26" t="s">
        <v>1464</v>
      </c>
      <c r="I1962" s="26" t="s">
        <v>3896</v>
      </c>
      <c r="J1962" s="28">
        <v>5.6</v>
      </c>
      <c r="K1962" s="25" t="s">
        <v>8472</v>
      </c>
      <c r="L1962" s="29" t="s">
        <v>8444</v>
      </c>
      <c r="M1962" s="25" t="e">
        <f>AVERAGE(SMALL(#REF!,1),SMALL(#REF!,2))</f>
        <v>#REF!</v>
      </c>
      <c r="N1962" s="25" t="e">
        <f>IF(#REF! &lt;=( AVERAGE(SMALL(#REF!,1),SMALL(#REF!,2))),#REF!, "")</f>
        <v>#REF!</v>
      </c>
      <c r="O1962" s="25" t="e">
        <f>AVERAGE(SMALL(#REF!,1),SMALL(#REF!,2))</f>
        <v>#REF!</v>
      </c>
      <c r="P1962" s="28">
        <v>5.6</v>
      </c>
      <c r="Q1962" s="25">
        <f t="shared" si="90"/>
        <v>1.4</v>
      </c>
      <c r="R1962" s="25">
        <f t="shared" si="91"/>
        <v>7</v>
      </c>
      <c r="S1962" s="28">
        <f t="shared" si="92"/>
        <v>7.5600000000000005</v>
      </c>
    </row>
    <row r="1963" spans="1:32" s="25" customFormat="1" ht="31.5" x14ac:dyDescent="0.25">
      <c r="A1963" s="25">
        <v>1961</v>
      </c>
      <c r="B1963" s="26" t="s">
        <v>5374</v>
      </c>
      <c r="C1963" s="26" t="s">
        <v>5373</v>
      </c>
      <c r="D1963" s="27" t="s">
        <v>2194</v>
      </c>
      <c r="E1963" s="26" t="s">
        <v>2825</v>
      </c>
      <c r="F1963" s="26" t="s">
        <v>430</v>
      </c>
      <c r="G1963" s="26" t="s">
        <v>5372</v>
      </c>
      <c r="H1963" s="26" t="s">
        <v>1464</v>
      </c>
      <c r="I1963" s="26" t="s">
        <v>5371</v>
      </c>
      <c r="J1963" s="28">
        <v>1.51</v>
      </c>
      <c r="K1963" s="25" t="s">
        <v>8472</v>
      </c>
      <c r="L1963" s="29" t="s">
        <v>8444</v>
      </c>
      <c r="M1963" s="25" t="e">
        <f>AVERAGE(SMALL(#REF!,1),SMALL(#REF!,2))</f>
        <v>#REF!</v>
      </c>
      <c r="N1963" s="25" t="e">
        <f>IF(#REF! &lt;=( AVERAGE(SMALL(#REF!,1),SMALL(#REF!,2))),#REF!, "")</f>
        <v>#REF!</v>
      </c>
      <c r="O1963" s="25" t="e">
        <f>AVERAGE(SMALL(#REF!,1),SMALL(#REF!,2))</f>
        <v>#REF!</v>
      </c>
      <c r="P1963" s="28">
        <v>1.51</v>
      </c>
      <c r="Q1963" s="25">
        <f t="shared" si="90"/>
        <v>0.3775</v>
      </c>
      <c r="R1963" s="25">
        <f t="shared" si="91"/>
        <v>1.8875</v>
      </c>
      <c r="S1963" s="28">
        <f t="shared" si="92"/>
        <v>2.0385</v>
      </c>
    </row>
    <row r="1964" spans="1:32" s="25" customFormat="1" x14ac:dyDescent="0.25">
      <c r="A1964" s="25">
        <v>1962</v>
      </c>
      <c r="B1964" s="26" t="s">
        <v>5370</v>
      </c>
      <c r="C1964" s="26" t="s">
        <v>2193</v>
      </c>
      <c r="D1964" s="27" t="s">
        <v>2194</v>
      </c>
      <c r="E1964" s="26" t="s">
        <v>83</v>
      </c>
      <c r="F1964" s="26" t="s">
        <v>430</v>
      </c>
      <c r="G1964" s="26" t="s">
        <v>5369</v>
      </c>
      <c r="H1964" s="26" t="s">
        <v>1464</v>
      </c>
      <c r="I1964" s="26" t="s">
        <v>5368</v>
      </c>
      <c r="J1964" s="28">
        <v>1.47</v>
      </c>
      <c r="K1964" s="25" t="s">
        <v>8472</v>
      </c>
      <c r="L1964" s="29" t="s">
        <v>8444</v>
      </c>
      <c r="M1964" s="25" t="e">
        <f>AVERAGE(SMALL(#REF!,1),SMALL(#REF!,2))</f>
        <v>#REF!</v>
      </c>
      <c r="N1964" s="25" t="e">
        <f>IF(#REF! &lt;=( AVERAGE(SMALL(#REF!,1),SMALL(#REF!,2))),#REF!, "")</f>
        <v>#REF!</v>
      </c>
      <c r="O1964" s="25" t="e">
        <f>AVERAGE(SMALL(#REF!,1),SMALL(#REF!,2))</f>
        <v>#REF!</v>
      </c>
      <c r="P1964" s="28">
        <v>1.47</v>
      </c>
      <c r="Q1964" s="25">
        <f t="shared" si="90"/>
        <v>0.36749999999999999</v>
      </c>
      <c r="R1964" s="25">
        <f t="shared" si="91"/>
        <v>1.8374999999999999</v>
      </c>
      <c r="S1964" s="28">
        <f t="shared" si="92"/>
        <v>1.9844999999999999</v>
      </c>
    </row>
    <row r="1965" spans="1:32" s="25" customFormat="1" x14ac:dyDescent="0.25">
      <c r="A1965" s="25">
        <v>1963</v>
      </c>
      <c r="B1965" s="26" t="s">
        <v>6658</v>
      </c>
      <c r="C1965" s="26" t="s">
        <v>6657</v>
      </c>
      <c r="D1965" s="27" t="s">
        <v>2194</v>
      </c>
      <c r="E1965" s="26" t="s">
        <v>5598</v>
      </c>
      <c r="F1965" s="26" t="s">
        <v>430</v>
      </c>
      <c r="G1965" s="26" t="s">
        <v>6656</v>
      </c>
      <c r="H1965" s="26" t="s">
        <v>1464</v>
      </c>
      <c r="I1965" s="26" t="s">
        <v>6655</v>
      </c>
      <c r="J1965" s="28">
        <v>2.63</v>
      </c>
      <c r="K1965" s="25" t="s">
        <v>8472</v>
      </c>
      <c r="L1965" s="29" t="s">
        <v>8444</v>
      </c>
      <c r="M1965" s="25" t="e">
        <f>AVERAGE(SMALL(#REF!,1),SMALL(#REF!,2))</f>
        <v>#REF!</v>
      </c>
      <c r="N1965" s="25" t="e">
        <f>IF(#REF! &lt;=( AVERAGE(SMALL(#REF!,1),SMALL(#REF!,2))),#REF!, "")</f>
        <v>#REF!</v>
      </c>
      <c r="O1965" s="25" t="e">
        <f>AVERAGE(SMALL(#REF!,1),SMALL(#REF!,2))</f>
        <v>#REF!</v>
      </c>
      <c r="P1965" s="28">
        <v>2.63</v>
      </c>
      <c r="Q1965" s="25">
        <f t="shared" si="90"/>
        <v>0.65749999999999997</v>
      </c>
      <c r="R1965" s="25">
        <f t="shared" si="91"/>
        <v>3.2874999999999996</v>
      </c>
      <c r="S1965" s="28">
        <f t="shared" si="92"/>
        <v>3.5504999999999995</v>
      </c>
    </row>
    <row r="1966" spans="1:32" s="25" customFormat="1" ht="31.5" x14ac:dyDescent="0.25">
      <c r="A1966" s="25">
        <v>1964</v>
      </c>
      <c r="B1966" s="26" t="s">
        <v>6151</v>
      </c>
      <c r="C1966" s="26" t="s">
        <v>6150</v>
      </c>
      <c r="D1966" s="27" t="s">
        <v>2585</v>
      </c>
      <c r="E1966" s="26" t="s">
        <v>30</v>
      </c>
      <c r="F1966" s="26" t="s">
        <v>430</v>
      </c>
      <c r="G1966" s="26" t="s">
        <v>6149</v>
      </c>
      <c r="H1966" s="26" t="s">
        <v>1464</v>
      </c>
      <c r="I1966" s="26" t="s">
        <v>6148</v>
      </c>
      <c r="J1966" s="28">
        <v>16.86</v>
      </c>
      <c r="K1966" s="25" t="s">
        <v>8472</v>
      </c>
      <c r="L1966" s="29" t="s">
        <v>8444</v>
      </c>
      <c r="M1966" s="25" t="e">
        <f>AVERAGE(SMALL(#REF!,1),SMALL(#REF!,2))</f>
        <v>#REF!</v>
      </c>
      <c r="N1966" s="25" t="e">
        <f>IF(#REF! &lt;=( AVERAGE(SMALL(#REF!,1),SMALL(#REF!,2))),#REF!, "")</f>
        <v>#REF!</v>
      </c>
      <c r="O1966" s="25" t="e">
        <f>AVERAGE(SMALL(#REF!,1),SMALL(#REF!,2))</f>
        <v>#REF!</v>
      </c>
      <c r="P1966" s="28">
        <v>16.86</v>
      </c>
      <c r="Q1966" s="25">
        <f t="shared" si="90"/>
        <v>2.8662000000000001</v>
      </c>
      <c r="R1966" s="25">
        <f t="shared" si="91"/>
        <v>19.726199999999999</v>
      </c>
      <c r="S1966" s="28">
        <f t="shared" si="92"/>
        <v>21.304295999999997</v>
      </c>
    </row>
    <row r="1967" spans="1:32" s="25" customFormat="1" ht="31.5" x14ac:dyDescent="0.25">
      <c r="A1967" s="25">
        <v>1965</v>
      </c>
      <c r="B1967" s="26" t="s">
        <v>4475</v>
      </c>
      <c r="C1967" s="26" t="s">
        <v>4474</v>
      </c>
      <c r="D1967" s="27" t="s">
        <v>2032</v>
      </c>
      <c r="E1967" s="26" t="s">
        <v>1008</v>
      </c>
      <c r="F1967" s="26" t="s">
        <v>31</v>
      </c>
      <c r="G1967" s="26" t="s">
        <v>4473</v>
      </c>
      <c r="H1967" s="26" t="s">
        <v>1464</v>
      </c>
      <c r="I1967" s="26" t="s">
        <v>4472</v>
      </c>
      <c r="J1967" s="28">
        <v>2.11</v>
      </c>
      <c r="K1967" s="25" t="s">
        <v>8472</v>
      </c>
      <c r="L1967" s="40" t="s">
        <v>8444</v>
      </c>
      <c r="M1967" s="25" t="e">
        <f>AVERAGE(SMALL(#REF!,1),SMALL(#REF!,2))</f>
        <v>#REF!</v>
      </c>
      <c r="N1967" s="25" t="e">
        <f>IF(#REF! &lt;=( AVERAGE(SMALL(#REF!,1),SMALL(#REF!,2))),#REF!, "")</f>
        <v>#REF!</v>
      </c>
      <c r="O1967" s="25" t="e">
        <f>AVERAGE(SMALL(#REF!,1),SMALL(#REF!,2))</f>
        <v>#REF!</v>
      </c>
      <c r="P1967" s="28">
        <v>2.11</v>
      </c>
      <c r="Q1967" s="25">
        <f t="shared" si="90"/>
        <v>0.52749999999999997</v>
      </c>
      <c r="R1967" s="25">
        <f t="shared" si="91"/>
        <v>2.6374999999999997</v>
      </c>
      <c r="S1967" s="28">
        <f t="shared" si="92"/>
        <v>2.8484999999999996</v>
      </c>
    </row>
    <row r="1968" spans="1:32" s="25" customFormat="1" ht="31.5" x14ac:dyDescent="0.25">
      <c r="A1968" s="25">
        <v>1966</v>
      </c>
      <c r="B1968" s="26" t="s">
        <v>4435</v>
      </c>
      <c r="C1968" s="26" t="s">
        <v>2030</v>
      </c>
      <c r="D1968" s="27" t="s">
        <v>2032</v>
      </c>
      <c r="E1968" s="26" t="s">
        <v>2107</v>
      </c>
      <c r="F1968" s="26" t="s">
        <v>430</v>
      </c>
      <c r="G1968" s="26" t="s">
        <v>4434</v>
      </c>
      <c r="H1968" s="26" t="s">
        <v>1464</v>
      </c>
      <c r="I1968" s="26" t="s">
        <v>4433</v>
      </c>
      <c r="J1968" s="28">
        <v>3.69</v>
      </c>
      <c r="K1968" s="25" t="s">
        <v>8472</v>
      </c>
      <c r="L1968" s="40" t="s">
        <v>8444</v>
      </c>
      <c r="M1968" s="25" t="e">
        <f>AVERAGE(SMALL(#REF!,1),SMALL(#REF!,2))</f>
        <v>#REF!</v>
      </c>
      <c r="N1968" s="25" t="e">
        <f>IF(#REF! &lt;=( AVERAGE(SMALL(#REF!,1),SMALL(#REF!,2))),#REF!, "")</f>
        <v>#REF!</v>
      </c>
      <c r="O1968" s="25" t="e">
        <f>AVERAGE(SMALL(#REF!,1),SMALL(#REF!,2))</f>
        <v>#REF!</v>
      </c>
      <c r="P1968" s="28">
        <v>3.69</v>
      </c>
      <c r="Q1968" s="25">
        <f t="shared" si="90"/>
        <v>0.92249999999999999</v>
      </c>
      <c r="R1968" s="25">
        <f t="shared" si="91"/>
        <v>4.6124999999999998</v>
      </c>
      <c r="S1968" s="28">
        <f t="shared" si="92"/>
        <v>4.9814999999999996</v>
      </c>
    </row>
    <row r="1969" spans="1:19" s="25" customFormat="1" x14ac:dyDescent="0.25">
      <c r="A1969" s="25">
        <v>1967</v>
      </c>
      <c r="B1969" s="26" t="s">
        <v>6972</v>
      </c>
      <c r="C1969" s="26" t="s">
        <v>6971</v>
      </c>
      <c r="D1969" s="27" t="s">
        <v>3768</v>
      </c>
      <c r="E1969" s="26" t="s">
        <v>45</v>
      </c>
      <c r="F1969" s="26" t="s">
        <v>304</v>
      </c>
      <c r="G1969" s="26" t="s">
        <v>6970</v>
      </c>
      <c r="H1969" s="26" t="s">
        <v>1464</v>
      </c>
      <c r="I1969" s="26" t="s">
        <v>6969</v>
      </c>
      <c r="J1969" s="28">
        <v>1.47</v>
      </c>
      <c r="K1969" s="25" t="s">
        <v>8472</v>
      </c>
      <c r="L1969" s="29" t="s">
        <v>8444</v>
      </c>
      <c r="M1969" s="25" t="e">
        <f>AVERAGE(SMALL(#REF!,1),SMALL(#REF!,2))</f>
        <v>#REF!</v>
      </c>
      <c r="N1969" s="25" t="e">
        <f>IF(#REF! &lt;=( AVERAGE(SMALL(#REF!,1),SMALL(#REF!,2))),#REF!, "")</f>
        <v>#REF!</v>
      </c>
      <c r="O1969" s="25" t="e">
        <f>AVERAGE(SMALL(#REF!,1),SMALL(#REF!,2))</f>
        <v>#REF!</v>
      </c>
      <c r="P1969" s="28">
        <v>1.47</v>
      </c>
      <c r="Q1969" s="25">
        <f t="shared" si="90"/>
        <v>0.36749999999999999</v>
      </c>
      <c r="R1969" s="25">
        <f t="shared" si="91"/>
        <v>1.8374999999999999</v>
      </c>
      <c r="S1969" s="28">
        <f t="shared" si="92"/>
        <v>1.9844999999999999</v>
      </c>
    </row>
    <row r="1970" spans="1:19" s="25" customFormat="1" ht="31.5" x14ac:dyDescent="0.25">
      <c r="A1970" s="25">
        <v>1968</v>
      </c>
      <c r="B1970" s="26" t="s">
        <v>5474</v>
      </c>
      <c r="C1970" s="26" t="s">
        <v>3769</v>
      </c>
      <c r="D1970" s="27" t="s">
        <v>3768</v>
      </c>
      <c r="E1970" s="26" t="s">
        <v>683</v>
      </c>
      <c r="F1970" s="26" t="s">
        <v>430</v>
      </c>
      <c r="G1970" s="26" t="s">
        <v>5473</v>
      </c>
      <c r="H1970" s="26" t="s">
        <v>1464</v>
      </c>
      <c r="I1970" s="26" t="s">
        <v>5472</v>
      </c>
      <c r="J1970" s="28">
        <v>3.16</v>
      </c>
      <c r="K1970" s="25" t="s">
        <v>8472</v>
      </c>
      <c r="L1970" s="29" t="s">
        <v>8444</v>
      </c>
      <c r="M1970" s="25" t="e">
        <f>AVERAGE(SMALL(#REF!,1),SMALL(#REF!,2))</f>
        <v>#REF!</v>
      </c>
      <c r="N1970" s="25" t="e">
        <f>IF(#REF! &lt;=( AVERAGE(SMALL(#REF!,1),SMALL(#REF!,2))),#REF!, "")</f>
        <v>#REF!</v>
      </c>
      <c r="O1970" s="25" t="e">
        <f>AVERAGE(SMALL(#REF!,1),SMALL(#REF!,2))</f>
        <v>#REF!</v>
      </c>
      <c r="P1970" s="28">
        <v>3.16</v>
      </c>
      <c r="Q1970" s="25">
        <f t="shared" si="90"/>
        <v>0.79</v>
      </c>
      <c r="R1970" s="25">
        <f t="shared" si="91"/>
        <v>3.95</v>
      </c>
      <c r="S1970" s="28">
        <f t="shared" si="92"/>
        <v>4.266</v>
      </c>
    </row>
    <row r="1971" spans="1:19" s="25" customFormat="1" ht="47.25" x14ac:dyDescent="0.25">
      <c r="A1971" s="25">
        <v>1969</v>
      </c>
      <c r="B1971" s="26" t="s">
        <v>5329</v>
      </c>
      <c r="C1971" s="26" t="s">
        <v>438</v>
      </c>
      <c r="D1971" s="27" t="s">
        <v>439</v>
      </c>
      <c r="E1971" s="26" t="s">
        <v>1512</v>
      </c>
      <c r="F1971" s="26" t="s">
        <v>393</v>
      </c>
      <c r="G1971" s="26" t="s">
        <v>7290</v>
      </c>
      <c r="H1971" s="26" t="s">
        <v>1464</v>
      </c>
      <c r="I1971" s="26" t="s">
        <v>7289</v>
      </c>
      <c r="J1971" s="28">
        <v>3.37</v>
      </c>
      <c r="K1971" s="25" t="s">
        <v>8472</v>
      </c>
      <c r="L1971" s="29" t="s">
        <v>8444</v>
      </c>
      <c r="M1971" s="25" t="e">
        <f>AVERAGE(SMALL(#REF!,1),SMALL(#REF!,2))</f>
        <v>#REF!</v>
      </c>
      <c r="N1971" s="25" t="e">
        <f>IF(#REF! &lt;=( AVERAGE(SMALL(#REF!,1),SMALL(#REF!,2))),#REF!, "")</f>
        <v>#REF!</v>
      </c>
      <c r="O1971" s="25" t="e">
        <f>AVERAGE(SMALL(#REF!,1),SMALL(#REF!,2))</f>
        <v>#REF!</v>
      </c>
      <c r="P1971" s="28">
        <v>3.37</v>
      </c>
      <c r="Q1971" s="25">
        <f t="shared" si="90"/>
        <v>0.84250000000000003</v>
      </c>
      <c r="R1971" s="25">
        <f t="shared" si="91"/>
        <v>4.2125000000000004</v>
      </c>
      <c r="S1971" s="28">
        <f t="shared" si="92"/>
        <v>4.5495000000000001</v>
      </c>
    </row>
    <row r="1972" spans="1:19" s="25" customFormat="1" x14ac:dyDescent="0.25">
      <c r="A1972" s="25">
        <v>1970</v>
      </c>
      <c r="B1972" s="26" t="s">
        <v>2306</v>
      </c>
      <c r="C1972" s="26" t="s">
        <v>5010</v>
      </c>
      <c r="D1972" s="27" t="s">
        <v>439</v>
      </c>
      <c r="E1972" s="26" t="s">
        <v>45</v>
      </c>
      <c r="F1972" s="26" t="s">
        <v>304</v>
      </c>
      <c r="G1972" s="26" t="s">
        <v>5333</v>
      </c>
      <c r="H1972" s="26" t="s">
        <v>1464</v>
      </c>
      <c r="I1972" s="26" t="s">
        <v>5332</v>
      </c>
      <c r="J1972" s="28">
        <v>1.83</v>
      </c>
      <c r="K1972" s="25" t="s">
        <v>8472</v>
      </c>
      <c r="L1972" s="29" t="s">
        <v>8444</v>
      </c>
      <c r="M1972" s="25" t="e">
        <f>AVERAGE(SMALL(#REF!,1),SMALL(#REF!,2))</f>
        <v>#REF!</v>
      </c>
      <c r="N1972" s="25" t="e">
        <f>IF(#REF! &lt;=( AVERAGE(SMALL(#REF!,1),SMALL(#REF!,2))),#REF!, "")</f>
        <v>#REF!</v>
      </c>
      <c r="O1972" s="25" t="e">
        <f>AVERAGE(SMALL(#REF!,1),SMALL(#REF!,2))</f>
        <v>#REF!</v>
      </c>
      <c r="P1972" s="28">
        <v>1.83</v>
      </c>
      <c r="Q1972" s="25">
        <f t="shared" si="90"/>
        <v>0.45750000000000002</v>
      </c>
      <c r="R1972" s="25">
        <f t="shared" si="91"/>
        <v>2.2875000000000001</v>
      </c>
      <c r="S1972" s="28">
        <f t="shared" si="92"/>
        <v>2.4704999999999999</v>
      </c>
    </row>
    <row r="1973" spans="1:19" s="25" customFormat="1" x14ac:dyDescent="0.25">
      <c r="A1973" s="25">
        <v>1971</v>
      </c>
      <c r="B1973" s="26" t="s">
        <v>5329</v>
      </c>
      <c r="C1973" s="26" t="s">
        <v>5010</v>
      </c>
      <c r="D1973" s="27" t="s">
        <v>439</v>
      </c>
      <c r="E1973" s="26" t="s">
        <v>8</v>
      </c>
      <c r="F1973" s="26" t="s">
        <v>401</v>
      </c>
      <c r="G1973" s="26" t="s">
        <v>5331</v>
      </c>
      <c r="H1973" s="26" t="s">
        <v>1464</v>
      </c>
      <c r="I1973" s="26" t="s">
        <v>5330</v>
      </c>
      <c r="J1973" s="28">
        <v>2.3199999999999998</v>
      </c>
      <c r="K1973" s="25" t="s">
        <v>8472</v>
      </c>
      <c r="L1973" s="29" t="s">
        <v>8444</v>
      </c>
      <c r="M1973" s="25" t="e">
        <f>AVERAGE(SMALL(#REF!,1),SMALL(#REF!,2))</f>
        <v>#REF!</v>
      </c>
      <c r="N1973" s="25" t="e">
        <f>IF(#REF! &lt;=( AVERAGE(SMALL(#REF!,1),SMALL(#REF!,2))),#REF!, "")</f>
        <v>#REF!</v>
      </c>
      <c r="O1973" s="25" t="e">
        <f>AVERAGE(SMALL(#REF!,1),SMALL(#REF!,2))</f>
        <v>#REF!</v>
      </c>
      <c r="P1973" s="28">
        <v>2.3199999999999998</v>
      </c>
      <c r="Q1973" s="25">
        <f t="shared" si="90"/>
        <v>0.57999999999999996</v>
      </c>
      <c r="R1973" s="25">
        <f t="shared" si="91"/>
        <v>2.9</v>
      </c>
      <c r="S1973" s="28">
        <f t="shared" si="92"/>
        <v>3.1319999999999997</v>
      </c>
    </row>
    <row r="1974" spans="1:19" s="25" customFormat="1" ht="31.5" x14ac:dyDescent="0.25">
      <c r="A1974" s="25">
        <v>1972</v>
      </c>
      <c r="B1974" s="26" t="s">
        <v>5329</v>
      </c>
      <c r="C1974" s="26" t="s">
        <v>5010</v>
      </c>
      <c r="D1974" s="27" t="s">
        <v>439</v>
      </c>
      <c r="E1974" s="26" t="s">
        <v>1540</v>
      </c>
      <c r="F1974" s="26" t="s">
        <v>401</v>
      </c>
      <c r="G1974" s="26" t="s">
        <v>4413</v>
      </c>
      <c r="H1974" s="26" t="s">
        <v>1464</v>
      </c>
      <c r="I1974" s="26" t="s">
        <v>5328</v>
      </c>
      <c r="J1974" s="28">
        <v>1.79</v>
      </c>
      <c r="K1974" s="25" t="s">
        <v>8472</v>
      </c>
      <c r="L1974" s="29" t="s">
        <v>8444</v>
      </c>
      <c r="M1974" s="25" t="e">
        <f>AVERAGE(SMALL(#REF!,1),SMALL(#REF!,2))</f>
        <v>#REF!</v>
      </c>
      <c r="N1974" s="25" t="e">
        <f>IF(#REF! &lt;=( AVERAGE(SMALL(#REF!,1),SMALL(#REF!,2))),#REF!, "")</f>
        <v>#REF!</v>
      </c>
      <c r="O1974" s="25" t="e">
        <f>AVERAGE(SMALL(#REF!,1),SMALL(#REF!,2))</f>
        <v>#REF!</v>
      </c>
      <c r="P1974" s="28">
        <v>1.79</v>
      </c>
      <c r="Q1974" s="25">
        <f t="shared" si="90"/>
        <v>0.44750000000000001</v>
      </c>
      <c r="R1974" s="25">
        <f t="shared" si="91"/>
        <v>2.2374999999999998</v>
      </c>
      <c r="S1974" s="28">
        <f t="shared" si="92"/>
        <v>2.4164999999999996</v>
      </c>
    </row>
    <row r="1975" spans="1:19" s="25" customFormat="1" x14ac:dyDescent="0.25">
      <c r="A1975" s="25">
        <v>1973</v>
      </c>
      <c r="B1975" s="26" t="s">
        <v>5382</v>
      </c>
      <c r="C1975" s="26" t="s">
        <v>3578</v>
      </c>
      <c r="D1975" s="27" t="s">
        <v>3579</v>
      </c>
      <c r="E1975" s="26" t="s">
        <v>80</v>
      </c>
      <c r="F1975" s="26" t="s">
        <v>304</v>
      </c>
      <c r="G1975" s="26" t="s">
        <v>624</v>
      </c>
      <c r="H1975" s="26" t="s">
        <v>1464</v>
      </c>
      <c r="I1975" s="26" t="s">
        <v>5383</v>
      </c>
      <c r="J1975" s="28">
        <v>3</v>
      </c>
      <c r="K1975" s="25" t="s">
        <v>8472</v>
      </c>
      <c r="L1975" s="29" t="s">
        <v>8444</v>
      </c>
      <c r="M1975" s="25" t="e">
        <f>AVERAGE(SMALL(#REF!,1),SMALL(#REF!,2))</f>
        <v>#REF!</v>
      </c>
      <c r="N1975" s="25" t="e">
        <f>IF(#REF! &lt;=( AVERAGE(SMALL(#REF!,1),SMALL(#REF!,2))),#REF!, "")</f>
        <v>#REF!</v>
      </c>
      <c r="O1975" s="25" t="e">
        <f>AVERAGE(SMALL(#REF!,1),SMALL(#REF!,2))</f>
        <v>#REF!</v>
      </c>
      <c r="P1975" s="28">
        <v>3</v>
      </c>
      <c r="Q1975" s="25">
        <f t="shared" si="90"/>
        <v>0.75</v>
      </c>
      <c r="R1975" s="25">
        <f t="shared" si="91"/>
        <v>3.75</v>
      </c>
      <c r="S1975" s="28">
        <f t="shared" si="92"/>
        <v>4.05</v>
      </c>
    </row>
    <row r="1976" spans="1:19" s="25" customFormat="1" x14ac:dyDescent="0.25">
      <c r="A1976" s="25">
        <v>1974</v>
      </c>
      <c r="B1976" s="26" t="s">
        <v>5382</v>
      </c>
      <c r="C1976" s="26" t="s">
        <v>3578</v>
      </c>
      <c r="D1976" s="27" t="s">
        <v>3579</v>
      </c>
      <c r="E1976" s="26" t="s">
        <v>821</v>
      </c>
      <c r="F1976" s="26" t="s">
        <v>304</v>
      </c>
      <c r="G1976" s="26" t="s">
        <v>624</v>
      </c>
      <c r="H1976" s="26" t="s">
        <v>1464</v>
      </c>
      <c r="I1976" s="26" t="s">
        <v>5381</v>
      </c>
      <c r="J1976" s="28">
        <v>3.27</v>
      </c>
      <c r="K1976" s="25" t="s">
        <v>8472</v>
      </c>
      <c r="L1976" s="29" t="s">
        <v>8444</v>
      </c>
      <c r="M1976" s="25" t="e">
        <f>AVERAGE(SMALL(#REF!,1),SMALL(#REF!,2))</f>
        <v>#REF!</v>
      </c>
      <c r="N1976" s="25" t="e">
        <f>IF(#REF! &lt;=( AVERAGE(SMALL(#REF!,1),SMALL(#REF!,2))),#REF!, "")</f>
        <v>#REF!</v>
      </c>
      <c r="O1976" s="25" t="e">
        <f>AVERAGE(SMALL(#REF!,1),SMALL(#REF!,2))</f>
        <v>#REF!</v>
      </c>
      <c r="P1976" s="28">
        <v>3.27</v>
      </c>
      <c r="Q1976" s="25">
        <f t="shared" si="90"/>
        <v>0.8175</v>
      </c>
      <c r="R1976" s="25">
        <f t="shared" si="91"/>
        <v>4.0875000000000004</v>
      </c>
      <c r="S1976" s="28">
        <f t="shared" si="92"/>
        <v>4.4145000000000003</v>
      </c>
    </row>
    <row r="1977" spans="1:19" s="25" customFormat="1" x14ac:dyDescent="0.25">
      <c r="A1977" s="25">
        <v>1975</v>
      </c>
      <c r="B1977" s="26" t="s">
        <v>7034</v>
      </c>
      <c r="C1977" s="26" t="s">
        <v>1925</v>
      </c>
      <c r="D1977" s="27" t="s">
        <v>1927</v>
      </c>
      <c r="E1977" s="26" t="s">
        <v>857</v>
      </c>
      <c r="F1977" s="26" t="s">
        <v>304</v>
      </c>
      <c r="G1977" s="26" t="s">
        <v>885</v>
      </c>
      <c r="H1977" s="26" t="s">
        <v>1464</v>
      </c>
      <c r="I1977" s="26" t="s">
        <v>7033</v>
      </c>
      <c r="J1977" s="28">
        <v>0.68</v>
      </c>
      <c r="K1977" s="25" t="s">
        <v>8472</v>
      </c>
      <c r="L1977" s="29" t="s">
        <v>8444</v>
      </c>
      <c r="M1977" s="25" t="e">
        <f>AVERAGE(SMALL(#REF!,1),SMALL(#REF!,2))</f>
        <v>#REF!</v>
      </c>
      <c r="N1977" s="25" t="e">
        <f>IF(#REF! &lt;=( AVERAGE(SMALL(#REF!,1),SMALL(#REF!,2))),#REF!, "")</f>
        <v>#REF!</v>
      </c>
      <c r="O1977" s="25" t="e">
        <f>AVERAGE(SMALL(#REF!,1),SMALL(#REF!,2))</f>
        <v>#REF!</v>
      </c>
      <c r="P1977" s="28">
        <v>0.68</v>
      </c>
      <c r="Q1977" s="25">
        <f t="shared" si="90"/>
        <v>0.17</v>
      </c>
      <c r="R1977" s="25">
        <f t="shared" si="91"/>
        <v>0.85000000000000009</v>
      </c>
      <c r="S1977" s="28">
        <f t="shared" si="92"/>
        <v>0.91800000000000015</v>
      </c>
    </row>
    <row r="1978" spans="1:19" s="25" customFormat="1" x14ac:dyDescent="0.25">
      <c r="A1978" s="25">
        <v>1976</v>
      </c>
      <c r="B1978" s="26" t="s">
        <v>4890</v>
      </c>
      <c r="C1978" s="26" t="s">
        <v>4889</v>
      </c>
      <c r="D1978" s="27" t="s">
        <v>4887</v>
      </c>
      <c r="E1978" s="26" t="s">
        <v>133</v>
      </c>
      <c r="F1978" s="26" t="s">
        <v>304</v>
      </c>
      <c r="G1978" s="26" t="s">
        <v>4888</v>
      </c>
      <c r="H1978" s="26" t="s">
        <v>1464</v>
      </c>
      <c r="I1978" s="26" t="s">
        <v>4886</v>
      </c>
      <c r="J1978" s="28">
        <v>6.64</v>
      </c>
      <c r="K1978" s="25" t="s">
        <v>8472</v>
      </c>
      <c r="L1978" s="29" t="s">
        <v>8444</v>
      </c>
      <c r="M1978" s="25" t="e">
        <f>AVERAGE(SMALL(#REF!,1),SMALL(#REF!,2))</f>
        <v>#REF!</v>
      </c>
      <c r="N1978" s="25" t="e">
        <f>IF(#REF! &lt;=( AVERAGE(SMALL(#REF!,1),SMALL(#REF!,2))),#REF!, "")</f>
        <v>#REF!</v>
      </c>
      <c r="O1978" s="25" t="e">
        <f>AVERAGE(SMALL(#REF!,1),SMALL(#REF!,2))</f>
        <v>#REF!</v>
      </c>
      <c r="P1978" s="28">
        <v>6.64</v>
      </c>
      <c r="Q1978" s="25">
        <f t="shared" si="90"/>
        <v>1.66</v>
      </c>
      <c r="R1978" s="25">
        <f t="shared" si="91"/>
        <v>8.2999999999999989</v>
      </c>
      <c r="S1978" s="28">
        <f t="shared" si="92"/>
        <v>8.9639999999999986</v>
      </c>
    </row>
    <row r="1979" spans="1:19" s="25" customFormat="1" ht="31.5" x14ac:dyDescent="0.25">
      <c r="A1979" s="25">
        <v>1977</v>
      </c>
      <c r="B1979" s="26" t="s">
        <v>5367</v>
      </c>
      <c r="C1979" s="26" t="s">
        <v>5366</v>
      </c>
      <c r="D1979" s="27" t="s">
        <v>5364</v>
      </c>
      <c r="E1979" s="26" t="s">
        <v>212</v>
      </c>
      <c r="F1979" s="26" t="s">
        <v>58</v>
      </c>
      <c r="G1979" s="26" t="s">
        <v>5365</v>
      </c>
      <c r="H1979" s="26" t="s">
        <v>1464</v>
      </c>
      <c r="I1979" s="26" t="s">
        <v>5363</v>
      </c>
      <c r="J1979" s="28">
        <v>6.32</v>
      </c>
      <c r="K1979" s="25" t="s">
        <v>8472</v>
      </c>
      <c r="L1979" s="29" t="s">
        <v>8444</v>
      </c>
      <c r="M1979" s="25" t="e">
        <f>AVERAGE(SMALL(#REF!,1),SMALL(#REF!,2))</f>
        <v>#REF!</v>
      </c>
      <c r="N1979" s="25" t="e">
        <f>IF(#REF! &lt;=( AVERAGE(SMALL(#REF!,1),SMALL(#REF!,2))),#REF!, "")</f>
        <v>#REF!</v>
      </c>
      <c r="O1979" s="25" t="e">
        <f>AVERAGE(SMALL(#REF!,1),SMALL(#REF!,2))</f>
        <v>#REF!</v>
      </c>
      <c r="P1979" s="28">
        <v>6.32</v>
      </c>
      <c r="Q1979" s="25">
        <f t="shared" si="90"/>
        <v>1.58</v>
      </c>
      <c r="R1979" s="25">
        <f t="shared" si="91"/>
        <v>7.9</v>
      </c>
      <c r="S1979" s="28">
        <f t="shared" si="92"/>
        <v>8.532</v>
      </c>
    </row>
    <row r="1980" spans="1:19" s="25" customFormat="1" x14ac:dyDescent="0.25">
      <c r="A1980" s="25">
        <v>1978</v>
      </c>
      <c r="B1980" s="26" t="s">
        <v>5278</v>
      </c>
      <c r="C1980" s="26" t="s">
        <v>2233</v>
      </c>
      <c r="D1980" s="27" t="s">
        <v>2235</v>
      </c>
      <c r="E1980" s="26" t="s">
        <v>83</v>
      </c>
      <c r="F1980" s="26" t="s">
        <v>31</v>
      </c>
      <c r="G1980" s="26" t="s">
        <v>1581</v>
      </c>
      <c r="H1980" s="26" t="s">
        <v>1464</v>
      </c>
      <c r="I1980" s="26" t="s">
        <v>5277</v>
      </c>
      <c r="J1980" s="28">
        <v>1.58</v>
      </c>
      <c r="K1980" s="25" t="s">
        <v>8472</v>
      </c>
      <c r="L1980" s="29" t="s">
        <v>8444</v>
      </c>
      <c r="M1980" s="25" t="e">
        <f>AVERAGE(SMALL(#REF!,1),SMALL(#REF!,2))</f>
        <v>#REF!</v>
      </c>
      <c r="N1980" s="25" t="e">
        <f>IF(#REF! &lt;=( AVERAGE(SMALL(#REF!,1),SMALL(#REF!,2))),#REF!, "")</f>
        <v>#REF!</v>
      </c>
      <c r="O1980" s="25" t="e">
        <f>AVERAGE(SMALL(#REF!,1),SMALL(#REF!,2))</f>
        <v>#REF!</v>
      </c>
      <c r="P1980" s="28">
        <v>1.58</v>
      </c>
      <c r="Q1980" s="25">
        <f t="shared" si="90"/>
        <v>0.39500000000000002</v>
      </c>
      <c r="R1980" s="25">
        <f t="shared" si="91"/>
        <v>1.9750000000000001</v>
      </c>
      <c r="S1980" s="28">
        <f t="shared" si="92"/>
        <v>2.133</v>
      </c>
    </row>
    <row r="1981" spans="1:19" s="25" customFormat="1" ht="47.25" x14ac:dyDescent="0.25">
      <c r="A1981" s="25">
        <v>1979</v>
      </c>
      <c r="B1981" s="26" t="s">
        <v>1483</v>
      </c>
      <c r="C1981" s="26" t="s">
        <v>864</v>
      </c>
      <c r="D1981" s="27" t="s">
        <v>867</v>
      </c>
      <c r="E1981" s="26" t="s">
        <v>419</v>
      </c>
      <c r="F1981" s="26" t="s">
        <v>26</v>
      </c>
      <c r="G1981" s="26" t="s">
        <v>1484</v>
      </c>
      <c r="H1981" s="26" t="s">
        <v>1464</v>
      </c>
      <c r="I1981" s="26" t="s">
        <v>1485</v>
      </c>
      <c r="J1981" s="28">
        <v>2.87</v>
      </c>
      <c r="K1981" s="25" t="s">
        <v>8472</v>
      </c>
      <c r="L1981" s="29" t="s">
        <v>8444</v>
      </c>
      <c r="M1981" s="25" t="e">
        <f>AVERAGE(SMALL(#REF!,1),SMALL(#REF!,2))</f>
        <v>#REF!</v>
      </c>
      <c r="N1981" s="25" t="e">
        <f>IF(#REF! &lt;=( AVERAGE(SMALL(#REF!,1),SMALL(#REF!,2))),#REF!, "")</f>
        <v>#REF!</v>
      </c>
      <c r="O1981" s="25" t="e">
        <f>AVERAGE(SMALL(#REF!,1),SMALL(#REF!,2))</f>
        <v>#REF!</v>
      </c>
      <c r="P1981" s="28">
        <v>2.87</v>
      </c>
      <c r="Q1981" s="25">
        <f t="shared" si="90"/>
        <v>0.71750000000000003</v>
      </c>
      <c r="R1981" s="25">
        <f t="shared" si="91"/>
        <v>3.5875000000000004</v>
      </c>
      <c r="S1981" s="28">
        <f t="shared" si="92"/>
        <v>3.8745000000000003</v>
      </c>
    </row>
    <row r="1982" spans="1:19" s="25" customFormat="1" x14ac:dyDescent="0.25">
      <c r="A1982" s="25">
        <v>1980</v>
      </c>
      <c r="B1982" s="26" t="s">
        <v>4064</v>
      </c>
      <c r="C1982" s="26" t="s">
        <v>864</v>
      </c>
      <c r="D1982" s="27" t="s">
        <v>867</v>
      </c>
      <c r="E1982" s="26" t="s">
        <v>670</v>
      </c>
      <c r="F1982" s="26" t="s">
        <v>58</v>
      </c>
      <c r="G1982" s="26" t="s">
        <v>3907</v>
      </c>
      <c r="H1982" s="26" t="s">
        <v>1464</v>
      </c>
      <c r="I1982" s="26" t="s">
        <v>4063</v>
      </c>
      <c r="J1982" s="28">
        <v>1.2</v>
      </c>
      <c r="K1982" s="25" t="s">
        <v>8472</v>
      </c>
      <c r="L1982" s="29" t="s">
        <v>8444</v>
      </c>
      <c r="M1982" s="25" t="e">
        <f>AVERAGE(SMALL(#REF!,1),SMALL(#REF!,2))</f>
        <v>#REF!</v>
      </c>
      <c r="N1982" s="25" t="e">
        <f>IF(#REF! &lt;=( AVERAGE(SMALL(#REF!,1),SMALL(#REF!,2))),#REF!, "")</f>
        <v>#REF!</v>
      </c>
      <c r="O1982" s="25" t="e">
        <f>AVERAGE(SMALL(#REF!,1),SMALL(#REF!,2))</f>
        <v>#REF!</v>
      </c>
      <c r="P1982" s="28">
        <v>1.2</v>
      </c>
      <c r="Q1982" s="25">
        <f t="shared" si="90"/>
        <v>0.3</v>
      </c>
      <c r="R1982" s="25">
        <f t="shared" si="91"/>
        <v>1.5</v>
      </c>
      <c r="S1982" s="28">
        <f t="shared" si="92"/>
        <v>1.62</v>
      </c>
    </row>
    <row r="1983" spans="1:19" s="25" customFormat="1" x14ac:dyDescent="0.25">
      <c r="A1983" s="25">
        <v>1981</v>
      </c>
      <c r="B1983" s="26" t="s">
        <v>4736</v>
      </c>
      <c r="C1983" s="26" t="s">
        <v>1690</v>
      </c>
      <c r="D1983" s="27" t="s">
        <v>1693</v>
      </c>
      <c r="E1983" s="26" t="s">
        <v>133</v>
      </c>
      <c r="F1983" s="26" t="s">
        <v>304</v>
      </c>
      <c r="G1983" s="26" t="s">
        <v>885</v>
      </c>
      <c r="H1983" s="26" t="s">
        <v>1464</v>
      </c>
      <c r="I1983" s="26" t="s">
        <v>5559</v>
      </c>
      <c r="J1983" s="28">
        <v>0.47</v>
      </c>
      <c r="K1983" s="25" t="s">
        <v>8472</v>
      </c>
      <c r="L1983" s="29" t="s">
        <v>8444</v>
      </c>
      <c r="M1983" s="25" t="e">
        <f>AVERAGE(SMALL(#REF!,1),SMALL(#REF!,2))</f>
        <v>#REF!</v>
      </c>
      <c r="N1983" s="25" t="e">
        <f>IF(#REF! &lt;=( AVERAGE(SMALL(#REF!,1),SMALL(#REF!,2))),#REF!, "")</f>
        <v>#REF!</v>
      </c>
      <c r="O1983" s="25" t="e">
        <f>AVERAGE(SMALL(#REF!,1),SMALL(#REF!,2))</f>
        <v>#REF!</v>
      </c>
      <c r="P1983" s="28">
        <v>0.47</v>
      </c>
      <c r="Q1983" s="25">
        <f t="shared" si="90"/>
        <v>0.11749999999999999</v>
      </c>
      <c r="R1983" s="25">
        <f t="shared" si="91"/>
        <v>0.58749999999999991</v>
      </c>
      <c r="S1983" s="28">
        <f t="shared" si="92"/>
        <v>0.63449999999999995</v>
      </c>
    </row>
    <row r="1984" spans="1:19" s="25" customFormat="1" ht="31.5" x14ac:dyDescent="0.25">
      <c r="A1984" s="25">
        <v>1982</v>
      </c>
      <c r="B1984" s="26" t="s">
        <v>4736</v>
      </c>
      <c r="C1984" s="26" t="s">
        <v>5558</v>
      </c>
      <c r="D1984" s="27" t="s">
        <v>1693</v>
      </c>
      <c r="E1984" s="26" t="s">
        <v>2323</v>
      </c>
      <c r="F1984" s="26" t="s">
        <v>430</v>
      </c>
      <c r="G1984" s="26" t="s">
        <v>5557</v>
      </c>
      <c r="H1984" s="26" t="s">
        <v>1464</v>
      </c>
      <c r="I1984" s="26" t="s">
        <v>5556</v>
      </c>
      <c r="J1984" s="28">
        <v>1.47</v>
      </c>
      <c r="K1984" s="25" t="s">
        <v>8472</v>
      </c>
      <c r="L1984" s="29" t="s">
        <v>8444</v>
      </c>
      <c r="M1984" s="25" t="e">
        <f>AVERAGE(SMALL(#REF!,1),SMALL(#REF!,2))</f>
        <v>#REF!</v>
      </c>
      <c r="N1984" s="25" t="e">
        <f>IF(#REF! &lt;=( AVERAGE(SMALL(#REF!,1),SMALL(#REF!,2))),#REF!, "")</f>
        <v>#REF!</v>
      </c>
      <c r="O1984" s="25" t="e">
        <f>AVERAGE(SMALL(#REF!,1),SMALL(#REF!,2))</f>
        <v>#REF!</v>
      </c>
      <c r="P1984" s="28">
        <v>1.47</v>
      </c>
      <c r="Q1984" s="25">
        <f t="shared" si="90"/>
        <v>0.36749999999999999</v>
      </c>
      <c r="R1984" s="25">
        <f t="shared" si="91"/>
        <v>1.8374999999999999</v>
      </c>
      <c r="S1984" s="28">
        <f t="shared" si="92"/>
        <v>1.9844999999999999</v>
      </c>
    </row>
    <row r="1985" spans="1:19" s="25" customFormat="1" ht="31.5" x14ac:dyDescent="0.25">
      <c r="A1985" s="25">
        <v>1983</v>
      </c>
      <c r="B1985" s="26" t="s">
        <v>5507</v>
      </c>
      <c r="C1985" s="26" t="s">
        <v>5506</v>
      </c>
      <c r="D1985" s="27" t="s">
        <v>1693</v>
      </c>
      <c r="E1985" s="26" t="s">
        <v>1687</v>
      </c>
      <c r="F1985" s="26" t="s">
        <v>1691</v>
      </c>
      <c r="G1985" s="26" t="s">
        <v>5505</v>
      </c>
      <c r="H1985" s="26" t="s">
        <v>1464</v>
      </c>
      <c r="I1985" s="26" t="s">
        <v>5504</v>
      </c>
      <c r="J1985" s="28">
        <v>4.9800000000000004</v>
      </c>
      <c r="K1985" s="25" t="s">
        <v>8472</v>
      </c>
      <c r="L1985" s="29" t="s">
        <v>8444</v>
      </c>
      <c r="M1985" s="25" t="e">
        <f>AVERAGE(SMALL(#REF!,1),SMALL(#REF!,2))</f>
        <v>#REF!</v>
      </c>
      <c r="N1985" s="25" t="e">
        <f>IF(#REF! &lt;=( AVERAGE(SMALL(#REF!,1),SMALL(#REF!,2))),#REF!, "")</f>
        <v>#REF!</v>
      </c>
      <c r="O1985" s="25" t="e">
        <f>AVERAGE(SMALL(#REF!,1),SMALL(#REF!,2))</f>
        <v>#REF!</v>
      </c>
      <c r="P1985" s="28">
        <v>4.9800000000000004</v>
      </c>
      <c r="Q1985" s="25">
        <f t="shared" si="90"/>
        <v>1.2450000000000001</v>
      </c>
      <c r="R1985" s="25">
        <f t="shared" si="91"/>
        <v>6.2250000000000005</v>
      </c>
      <c r="S1985" s="28">
        <f t="shared" si="92"/>
        <v>6.7230000000000008</v>
      </c>
    </row>
    <row r="1986" spans="1:19" s="25" customFormat="1" ht="47.25" x14ac:dyDescent="0.25">
      <c r="A1986" s="25">
        <v>1984</v>
      </c>
      <c r="B1986" s="26" t="s">
        <v>1492</v>
      </c>
      <c r="C1986" s="26" t="s">
        <v>1234</v>
      </c>
      <c r="D1986" s="27" t="s">
        <v>1187</v>
      </c>
      <c r="E1986" s="26" t="s">
        <v>286</v>
      </c>
      <c r="F1986" s="26" t="s">
        <v>304</v>
      </c>
      <c r="G1986" s="26" t="s">
        <v>1493</v>
      </c>
      <c r="H1986" s="26" t="s">
        <v>1464</v>
      </c>
      <c r="I1986" s="26" t="s">
        <v>1494</v>
      </c>
      <c r="J1986" s="28">
        <v>1.2350000000000001</v>
      </c>
      <c r="K1986" s="25" t="s">
        <v>8478</v>
      </c>
      <c r="L1986" s="29" t="s">
        <v>8448</v>
      </c>
      <c r="M1986" s="25" t="e">
        <f>AVERAGE(SMALL(#REF!,1),SMALL(#REF!,2))</f>
        <v>#REF!</v>
      </c>
      <c r="N1986" s="25" t="e">
        <f>IF(#REF! &lt;=( AVERAGE(SMALL(#REF!,1),SMALL(#REF!,2))),#REF!, "")</f>
        <v>#REF!</v>
      </c>
      <c r="O1986" s="25" t="e">
        <f>AVERAGE(SMALL(#REF!,1),SMALL(#REF!,2))</f>
        <v>#REF!</v>
      </c>
      <c r="P1986" s="28">
        <v>1.2350000000000001</v>
      </c>
      <c r="Q1986" s="25">
        <f t="shared" si="90"/>
        <v>0.30875000000000002</v>
      </c>
      <c r="R1986" s="25">
        <f t="shared" si="91"/>
        <v>1.5437500000000002</v>
      </c>
      <c r="S1986" s="28">
        <f t="shared" si="92"/>
        <v>1.6672500000000001</v>
      </c>
    </row>
    <row r="1987" spans="1:19" s="25" customFormat="1" ht="47.25" x14ac:dyDescent="0.25">
      <c r="A1987" s="25">
        <v>1985</v>
      </c>
      <c r="B1987" s="26" t="s">
        <v>1492</v>
      </c>
      <c r="C1987" s="26" t="s">
        <v>1234</v>
      </c>
      <c r="D1987" s="27" t="s">
        <v>1187</v>
      </c>
      <c r="E1987" s="26" t="s">
        <v>1188</v>
      </c>
      <c r="F1987" s="26" t="s">
        <v>304</v>
      </c>
      <c r="G1987" s="26" t="s">
        <v>1495</v>
      </c>
      <c r="H1987" s="26" t="s">
        <v>1464</v>
      </c>
      <c r="I1987" s="26" t="s">
        <v>1496</v>
      </c>
      <c r="J1987" s="28">
        <v>0.81200000000000006</v>
      </c>
      <c r="K1987" s="25" t="s">
        <v>8478</v>
      </c>
      <c r="L1987" s="29" t="s">
        <v>8448</v>
      </c>
      <c r="M1987" s="25" t="e">
        <f>AVERAGE(SMALL(#REF!,1),SMALL(#REF!,2))</f>
        <v>#REF!</v>
      </c>
      <c r="N1987" s="25" t="e">
        <f>IF(#REF! &lt;=( AVERAGE(SMALL(#REF!,1),SMALL(#REF!,2))),#REF!, "")</f>
        <v>#REF!</v>
      </c>
      <c r="O1987" s="25" t="e">
        <f>AVERAGE(SMALL(#REF!,1),SMALL(#REF!,2))</f>
        <v>#REF!</v>
      </c>
      <c r="P1987" s="28">
        <v>0.81200000000000006</v>
      </c>
      <c r="Q1987" s="25">
        <f t="shared" ref="Q1987:Q2050" si="93">IF(AND(J1987&gt;0,J1987&lt;=10),J1987*0.25,IF(AND(J1987&gt;10,J1987&lt;=50),J1987*0.17,IF(AND(J1987&gt;10,J1987&lt;=100),J1987*0.12,IF(J1987&gt;100,J1987*0.1))))</f>
        <v>0.20300000000000001</v>
      </c>
      <c r="R1987" s="25">
        <f t="shared" ref="R1987:R2050" si="94">Q1987+J1987</f>
        <v>1.0150000000000001</v>
      </c>
      <c r="S1987" s="28">
        <f t="shared" ref="S1987:S2050" si="95">R1987+R1987*0.08</f>
        <v>1.0962000000000001</v>
      </c>
    </row>
    <row r="1988" spans="1:19" s="25" customFormat="1" ht="47.25" x14ac:dyDescent="0.25">
      <c r="A1988" s="25">
        <v>1986</v>
      </c>
      <c r="B1988" s="26" t="s">
        <v>5414</v>
      </c>
      <c r="C1988" s="26" t="s">
        <v>5413</v>
      </c>
      <c r="D1988" s="27" t="s">
        <v>1276</v>
      </c>
      <c r="E1988" s="26" t="s">
        <v>900</v>
      </c>
      <c r="F1988" s="26" t="s">
        <v>58</v>
      </c>
      <c r="G1988" s="26" t="s">
        <v>5412</v>
      </c>
      <c r="H1988" s="26" t="s">
        <v>1464</v>
      </c>
      <c r="I1988" s="26" t="s">
        <v>5411</v>
      </c>
      <c r="J1988" s="28">
        <v>0.84</v>
      </c>
      <c r="K1988" s="25" t="s">
        <v>8472</v>
      </c>
      <c r="L1988" s="29" t="s">
        <v>8444</v>
      </c>
      <c r="M1988" s="25" t="e">
        <f>AVERAGE(SMALL(#REF!,1),SMALL(#REF!,2))</f>
        <v>#REF!</v>
      </c>
      <c r="N1988" s="25" t="e">
        <f>IF(#REF! &lt;=( AVERAGE(SMALL(#REF!,1),SMALL(#REF!,2))),#REF!, "")</f>
        <v>#REF!</v>
      </c>
      <c r="O1988" s="25" t="e">
        <f>AVERAGE(SMALL(#REF!,1),SMALL(#REF!,2))</f>
        <v>#REF!</v>
      </c>
      <c r="P1988" s="28">
        <v>0.84</v>
      </c>
      <c r="Q1988" s="25">
        <f t="shared" si="93"/>
        <v>0.21</v>
      </c>
      <c r="R1988" s="25">
        <f t="shared" si="94"/>
        <v>1.05</v>
      </c>
      <c r="S1988" s="28">
        <f t="shared" si="95"/>
        <v>1.1340000000000001</v>
      </c>
    </row>
    <row r="1989" spans="1:19" s="25" customFormat="1" ht="47.25" x14ac:dyDescent="0.25">
      <c r="A1989" s="25">
        <v>1987</v>
      </c>
      <c r="B1989" s="26" t="s">
        <v>1477</v>
      </c>
      <c r="C1989" s="26" t="s">
        <v>1478</v>
      </c>
      <c r="D1989" s="27" t="s">
        <v>1481</v>
      </c>
      <c r="E1989" s="26" t="s">
        <v>1479</v>
      </c>
      <c r="F1989" s="26" t="s">
        <v>430</v>
      </c>
      <c r="G1989" s="26" t="s">
        <v>1480</v>
      </c>
      <c r="H1989" s="26" t="s">
        <v>1464</v>
      </c>
      <c r="I1989" s="26" t="s">
        <v>1482</v>
      </c>
      <c r="J1989" s="28">
        <v>5.16</v>
      </c>
      <c r="K1989" s="25" t="s">
        <v>8472</v>
      </c>
      <c r="L1989" s="29" t="s">
        <v>8444</v>
      </c>
      <c r="M1989" s="25" t="e">
        <f>AVERAGE(SMALL(#REF!,1),SMALL(#REF!,2))</f>
        <v>#REF!</v>
      </c>
      <c r="N1989" s="25" t="e">
        <f>IF(#REF! &lt;=( AVERAGE(SMALL(#REF!,1),SMALL(#REF!,2))),#REF!, "")</f>
        <v>#REF!</v>
      </c>
      <c r="O1989" s="25" t="e">
        <f>AVERAGE(SMALL(#REF!,1),SMALL(#REF!,2))</f>
        <v>#REF!</v>
      </c>
      <c r="P1989" s="28">
        <v>5.16</v>
      </c>
      <c r="Q1989" s="25">
        <f t="shared" si="93"/>
        <v>1.29</v>
      </c>
      <c r="R1989" s="25">
        <f t="shared" si="94"/>
        <v>6.45</v>
      </c>
      <c r="S1989" s="28">
        <f t="shared" si="95"/>
        <v>6.9660000000000002</v>
      </c>
    </row>
    <row r="1990" spans="1:19" s="25" customFormat="1" x14ac:dyDescent="0.25">
      <c r="A1990" s="25">
        <v>1988</v>
      </c>
      <c r="B1990" s="26" t="s">
        <v>5410</v>
      </c>
      <c r="C1990" s="26" t="s">
        <v>5409</v>
      </c>
      <c r="D1990" s="27" t="s">
        <v>5408</v>
      </c>
      <c r="E1990" s="26" t="s">
        <v>900</v>
      </c>
      <c r="F1990" s="26" t="s">
        <v>304</v>
      </c>
      <c r="G1990" s="26" t="s">
        <v>885</v>
      </c>
      <c r="H1990" s="26" t="s">
        <v>1464</v>
      </c>
      <c r="I1990" s="26" t="s">
        <v>5407</v>
      </c>
      <c r="J1990" s="28">
        <v>0.63</v>
      </c>
      <c r="K1990" s="25" t="s">
        <v>8472</v>
      </c>
      <c r="L1990" s="29" t="s">
        <v>8444</v>
      </c>
      <c r="M1990" s="25" t="e">
        <f>AVERAGE(SMALL(#REF!,1),SMALL(#REF!,2))</f>
        <v>#REF!</v>
      </c>
      <c r="N1990" s="25" t="e">
        <f>IF(#REF! &lt;=( AVERAGE(SMALL(#REF!,1),SMALL(#REF!,2))),#REF!, "")</f>
        <v>#REF!</v>
      </c>
      <c r="O1990" s="25" t="e">
        <f>AVERAGE(SMALL(#REF!,1),SMALL(#REF!,2))</f>
        <v>#REF!</v>
      </c>
      <c r="P1990" s="28">
        <v>0.63</v>
      </c>
      <c r="Q1990" s="25">
        <f t="shared" si="93"/>
        <v>0.1575</v>
      </c>
      <c r="R1990" s="25">
        <f t="shared" si="94"/>
        <v>0.78749999999999998</v>
      </c>
      <c r="S1990" s="28">
        <f t="shared" si="95"/>
        <v>0.85050000000000003</v>
      </c>
    </row>
    <row r="1991" spans="1:19" s="25" customFormat="1" x14ac:dyDescent="0.25">
      <c r="A1991" s="25">
        <v>1989</v>
      </c>
      <c r="B1991" s="26" t="s">
        <v>5410</v>
      </c>
      <c r="C1991" s="26" t="s">
        <v>7257</v>
      </c>
      <c r="D1991" s="27" t="s">
        <v>5408</v>
      </c>
      <c r="E1991" s="26" t="s">
        <v>435</v>
      </c>
      <c r="F1991" s="26" t="s">
        <v>304</v>
      </c>
      <c r="G1991" s="26" t="s">
        <v>3897</v>
      </c>
      <c r="H1991" s="26" t="s">
        <v>1464</v>
      </c>
      <c r="I1991" s="26" t="s">
        <v>7256</v>
      </c>
      <c r="J1991" s="28">
        <v>1.47</v>
      </c>
      <c r="K1991" s="25" t="s">
        <v>8472</v>
      </c>
      <c r="L1991" s="29" t="s">
        <v>8444</v>
      </c>
      <c r="M1991" s="25" t="e">
        <f>AVERAGE(SMALL(#REF!,1),SMALL(#REF!,2))</f>
        <v>#REF!</v>
      </c>
      <c r="N1991" s="25" t="e">
        <f>IF(#REF! &lt;=( AVERAGE(SMALL(#REF!,1),SMALL(#REF!,2))),#REF!, "")</f>
        <v>#REF!</v>
      </c>
      <c r="O1991" s="25" t="e">
        <f>AVERAGE(SMALL(#REF!,1),SMALL(#REF!,2))</f>
        <v>#REF!</v>
      </c>
      <c r="P1991" s="28">
        <v>1.47</v>
      </c>
      <c r="Q1991" s="25">
        <f t="shared" si="93"/>
        <v>0.36749999999999999</v>
      </c>
      <c r="R1991" s="25">
        <f t="shared" si="94"/>
        <v>1.8374999999999999</v>
      </c>
      <c r="S1991" s="28">
        <f t="shared" si="95"/>
        <v>1.9844999999999999</v>
      </c>
    </row>
    <row r="1992" spans="1:19" s="25" customFormat="1" ht="31.5" x14ac:dyDescent="0.25">
      <c r="A1992" s="25">
        <v>1990</v>
      </c>
      <c r="B1992" s="26" t="s">
        <v>1502</v>
      </c>
      <c r="C1992" s="26" t="s">
        <v>1503</v>
      </c>
      <c r="D1992" s="27" t="s">
        <v>1506</v>
      </c>
      <c r="E1992" s="26" t="s">
        <v>1504</v>
      </c>
      <c r="F1992" s="26" t="s">
        <v>420</v>
      </c>
      <c r="G1992" s="26" t="s">
        <v>1505</v>
      </c>
      <c r="H1992" s="26" t="s">
        <v>1464</v>
      </c>
      <c r="I1992" s="26" t="s">
        <v>1507</v>
      </c>
      <c r="J1992" s="28">
        <v>3.58</v>
      </c>
      <c r="K1992" s="25" t="s">
        <v>8472</v>
      </c>
      <c r="L1992" s="29" t="s">
        <v>8444</v>
      </c>
      <c r="M1992" s="25" t="e">
        <f>AVERAGE(SMALL(#REF!,1),SMALL(#REF!,2))</f>
        <v>#REF!</v>
      </c>
      <c r="N1992" s="25" t="e">
        <f>IF(#REF! &lt;=( AVERAGE(SMALL(#REF!,1),SMALL(#REF!,2))),#REF!, "")</f>
        <v>#REF!</v>
      </c>
      <c r="O1992" s="25" t="e">
        <f>AVERAGE(SMALL(#REF!,1),SMALL(#REF!,2))</f>
        <v>#REF!</v>
      </c>
      <c r="P1992" s="28">
        <v>3.58</v>
      </c>
      <c r="Q1992" s="25">
        <f t="shared" si="93"/>
        <v>0.89500000000000002</v>
      </c>
      <c r="R1992" s="25">
        <f t="shared" si="94"/>
        <v>4.4749999999999996</v>
      </c>
      <c r="S1992" s="28">
        <f t="shared" si="95"/>
        <v>4.8329999999999993</v>
      </c>
    </row>
    <row r="1993" spans="1:19" s="25" customFormat="1" x14ac:dyDescent="0.25">
      <c r="A1993" s="25">
        <v>1991</v>
      </c>
      <c r="B1993" s="26" t="s">
        <v>1508</v>
      </c>
      <c r="C1993" s="26" t="s">
        <v>1503</v>
      </c>
      <c r="D1993" s="27" t="s">
        <v>1506</v>
      </c>
      <c r="E1993" s="26" t="s">
        <v>416</v>
      </c>
      <c r="F1993" s="26" t="s">
        <v>420</v>
      </c>
      <c r="G1993" s="26" t="s">
        <v>1509</v>
      </c>
      <c r="H1993" s="26" t="s">
        <v>1464</v>
      </c>
      <c r="I1993" s="26" t="s">
        <v>1510</v>
      </c>
      <c r="J1993" s="28">
        <v>3.79</v>
      </c>
      <c r="K1993" s="25" t="s">
        <v>8472</v>
      </c>
      <c r="L1993" s="29" t="s">
        <v>8444</v>
      </c>
      <c r="M1993" s="25" t="e">
        <f>AVERAGE(SMALL(#REF!,1),SMALL(#REF!,2))</f>
        <v>#REF!</v>
      </c>
      <c r="N1993" s="25" t="e">
        <f>IF(#REF! &lt;=( AVERAGE(SMALL(#REF!,1),SMALL(#REF!,2))),#REF!, "")</f>
        <v>#REF!</v>
      </c>
      <c r="O1993" s="25" t="e">
        <f>AVERAGE(SMALL(#REF!,1),SMALL(#REF!,2))</f>
        <v>#REF!</v>
      </c>
      <c r="P1993" s="28">
        <v>3.79</v>
      </c>
      <c r="Q1993" s="25">
        <f t="shared" si="93"/>
        <v>0.94750000000000001</v>
      </c>
      <c r="R1993" s="25">
        <f t="shared" si="94"/>
        <v>4.7374999999999998</v>
      </c>
      <c r="S1993" s="28">
        <f t="shared" si="95"/>
        <v>5.1165000000000003</v>
      </c>
    </row>
    <row r="1994" spans="1:19" s="25" customFormat="1" x14ac:dyDescent="0.25">
      <c r="A1994" s="25">
        <v>1992</v>
      </c>
      <c r="B1994" s="26" t="s">
        <v>5952</v>
      </c>
      <c r="C1994" s="26" t="s">
        <v>5951</v>
      </c>
      <c r="D1994" s="27" t="s">
        <v>2314</v>
      </c>
      <c r="E1994" s="26" t="s">
        <v>789</v>
      </c>
      <c r="F1994" s="26" t="s">
        <v>2302</v>
      </c>
      <c r="G1994" s="26" t="s">
        <v>5950</v>
      </c>
      <c r="H1994" s="26" t="s">
        <v>1464</v>
      </c>
      <c r="I1994" s="26" t="s">
        <v>5949</v>
      </c>
      <c r="J1994" s="28">
        <v>1.74</v>
      </c>
      <c r="K1994" s="25" t="s">
        <v>8472</v>
      </c>
      <c r="L1994" s="29" t="s">
        <v>8444</v>
      </c>
      <c r="M1994" s="25" t="e">
        <f>AVERAGE(SMALL(#REF!,1),SMALL(#REF!,2))</f>
        <v>#REF!</v>
      </c>
      <c r="N1994" s="25" t="e">
        <f>IF(#REF! &lt;=( AVERAGE(SMALL(#REF!,1),SMALL(#REF!,2))),#REF!, "")</f>
        <v>#REF!</v>
      </c>
      <c r="O1994" s="25" t="e">
        <f>AVERAGE(SMALL(#REF!,1),SMALL(#REF!,2))</f>
        <v>#REF!</v>
      </c>
      <c r="P1994" s="28">
        <v>1.74</v>
      </c>
      <c r="Q1994" s="25">
        <f t="shared" si="93"/>
        <v>0.435</v>
      </c>
      <c r="R1994" s="25">
        <f t="shared" si="94"/>
        <v>2.1749999999999998</v>
      </c>
      <c r="S1994" s="28">
        <f t="shared" si="95"/>
        <v>2.3489999999999998</v>
      </c>
    </row>
    <row r="1995" spans="1:19" s="25" customFormat="1" x14ac:dyDescent="0.25">
      <c r="A1995" s="25">
        <v>1993</v>
      </c>
      <c r="B1995" s="26" t="s">
        <v>3800</v>
      </c>
      <c r="C1995" s="26" t="s">
        <v>3799</v>
      </c>
      <c r="D1995" s="27" t="s">
        <v>3797</v>
      </c>
      <c r="E1995" s="26" t="s">
        <v>133</v>
      </c>
      <c r="F1995" s="26" t="s">
        <v>304</v>
      </c>
      <c r="G1995" s="26" t="s">
        <v>3798</v>
      </c>
      <c r="H1995" s="26" t="s">
        <v>1464</v>
      </c>
      <c r="I1995" s="26" t="s">
        <v>3796</v>
      </c>
      <c r="J1995" s="28">
        <v>5.79</v>
      </c>
      <c r="K1995" s="25" t="s">
        <v>8472</v>
      </c>
      <c r="L1995" s="29" t="s">
        <v>8444</v>
      </c>
      <c r="M1995" s="25" t="e">
        <f>AVERAGE(SMALL(#REF!,1),SMALL(#REF!,2))</f>
        <v>#REF!</v>
      </c>
      <c r="N1995" s="25" t="e">
        <f>IF(#REF! &lt;=( AVERAGE(SMALL(#REF!,1),SMALL(#REF!,2))),#REF!, "")</f>
        <v>#REF!</v>
      </c>
      <c r="O1995" s="25" t="e">
        <f>AVERAGE(SMALL(#REF!,1),SMALL(#REF!,2))</f>
        <v>#REF!</v>
      </c>
      <c r="P1995" s="28">
        <v>5.79</v>
      </c>
      <c r="Q1995" s="25">
        <f t="shared" si="93"/>
        <v>1.4475</v>
      </c>
      <c r="R1995" s="25">
        <f t="shared" si="94"/>
        <v>7.2374999999999998</v>
      </c>
      <c r="S1995" s="28">
        <f t="shared" si="95"/>
        <v>7.8164999999999996</v>
      </c>
    </row>
    <row r="1996" spans="1:19" s="25" customFormat="1" x14ac:dyDescent="0.25">
      <c r="A1996" s="25">
        <v>1994</v>
      </c>
      <c r="B1996" s="26" t="s">
        <v>4148</v>
      </c>
      <c r="C1996" s="26" t="s">
        <v>4147</v>
      </c>
      <c r="D1996" s="27" t="s">
        <v>4144</v>
      </c>
      <c r="E1996" s="26" t="s">
        <v>4146</v>
      </c>
      <c r="F1996" s="26" t="s">
        <v>393</v>
      </c>
      <c r="G1996" s="26" t="s">
        <v>4145</v>
      </c>
      <c r="H1996" s="26" t="s">
        <v>1464</v>
      </c>
      <c r="I1996" s="26" t="s">
        <v>4143</v>
      </c>
      <c r="J1996" s="28">
        <v>1.04</v>
      </c>
      <c r="K1996" s="25" t="s">
        <v>8472</v>
      </c>
      <c r="L1996" s="29" t="s">
        <v>8444</v>
      </c>
      <c r="M1996" s="25" t="e">
        <f>AVERAGE(SMALL(#REF!,1),SMALL(#REF!,2))</f>
        <v>#REF!</v>
      </c>
      <c r="N1996" s="25" t="e">
        <f>IF(#REF! &lt;=( AVERAGE(SMALL(#REF!,1),SMALL(#REF!,2))),#REF!, "")</f>
        <v>#REF!</v>
      </c>
      <c r="O1996" s="25" t="e">
        <f>AVERAGE(SMALL(#REF!,1),SMALL(#REF!,2))</f>
        <v>#REF!</v>
      </c>
      <c r="P1996" s="28">
        <v>1.04</v>
      </c>
      <c r="Q1996" s="25">
        <f t="shared" si="93"/>
        <v>0.26</v>
      </c>
      <c r="R1996" s="25">
        <f t="shared" si="94"/>
        <v>1.3</v>
      </c>
      <c r="S1996" s="28">
        <f t="shared" si="95"/>
        <v>1.4040000000000001</v>
      </c>
    </row>
    <row r="1997" spans="1:19" s="25" customFormat="1" ht="31.5" x14ac:dyDescent="0.25">
      <c r="A1997" s="25">
        <v>1995</v>
      </c>
      <c r="B1997" s="26" t="s">
        <v>7259</v>
      </c>
      <c r="C1997" s="26" t="s">
        <v>1191</v>
      </c>
      <c r="D1997" s="27" t="s">
        <v>1194</v>
      </c>
      <c r="E1997" s="26" t="s">
        <v>1012</v>
      </c>
      <c r="F1997" s="26" t="s">
        <v>393</v>
      </c>
      <c r="G1997" s="26" t="s">
        <v>6003</v>
      </c>
      <c r="H1997" s="26" t="s">
        <v>1464</v>
      </c>
      <c r="I1997" s="26" t="s">
        <v>7258</v>
      </c>
      <c r="J1997" s="28">
        <v>3.16</v>
      </c>
      <c r="K1997" s="25" t="s">
        <v>8472</v>
      </c>
      <c r="L1997" s="29" t="s">
        <v>8444</v>
      </c>
      <c r="M1997" s="25" t="e">
        <f>AVERAGE(SMALL(#REF!,1),SMALL(#REF!,2))</f>
        <v>#REF!</v>
      </c>
      <c r="N1997" s="25" t="e">
        <f>IF(#REF! &lt;=( AVERAGE(SMALL(#REF!,1),SMALL(#REF!,2))),#REF!, "")</f>
        <v>#REF!</v>
      </c>
      <c r="O1997" s="25" t="e">
        <f>AVERAGE(SMALL(#REF!,1),SMALL(#REF!,2))</f>
        <v>#REF!</v>
      </c>
      <c r="P1997" s="28">
        <v>3.16</v>
      </c>
      <c r="Q1997" s="25">
        <f t="shared" si="93"/>
        <v>0.79</v>
      </c>
      <c r="R1997" s="25">
        <f t="shared" si="94"/>
        <v>3.95</v>
      </c>
      <c r="S1997" s="28">
        <f t="shared" si="95"/>
        <v>4.266</v>
      </c>
    </row>
    <row r="1998" spans="1:19" s="25" customFormat="1" ht="31.5" x14ac:dyDescent="0.25">
      <c r="A1998" s="25">
        <v>1996</v>
      </c>
      <c r="B1998" s="26" t="s">
        <v>7121</v>
      </c>
      <c r="C1998" s="26" t="s">
        <v>199</v>
      </c>
      <c r="D1998" s="27" t="s">
        <v>201</v>
      </c>
      <c r="E1998" s="26" t="s">
        <v>1199</v>
      </c>
      <c r="F1998" s="26" t="s">
        <v>393</v>
      </c>
      <c r="G1998" s="26" t="s">
        <v>7118</v>
      </c>
      <c r="H1998" s="26" t="s">
        <v>1464</v>
      </c>
      <c r="I1998" s="26" t="s">
        <v>7120</v>
      </c>
      <c r="J1998" s="28">
        <v>4.74</v>
      </c>
      <c r="K1998" s="25" t="s">
        <v>8472</v>
      </c>
      <c r="L1998" s="29" t="s">
        <v>8444</v>
      </c>
      <c r="M1998" s="25" t="e">
        <f>AVERAGE(SMALL(#REF!,1),SMALL(#REF!,2))</f>
        <v>#REF!</v>
      </c>
      <c r="N1998" s="25" t="e">
        <f>IF(#REF! &lt;=( AVERAGE(SMALL(#REF!,1),SMALL(#REF!,2))),#REF!, "")</f>
        <v>#REF!</v>
      </c>
      <c r="O1998" s="25" t="e">
        <f>AVERAGE(SMALL(#REF!,1),SMALL(#REF!,2))</f>
        <v>#REF!</v>
      </c>
      <c r="P1998" s="28">
        <v>4.74</v>
      </c>
      <c r="Q1998" s="25">
        <f t="shared" si="93"/>
        <v>1.1850000000000001</v>
      </c>
      <c r="R1998" s="25">
        <f t="shared" si="94"/>
        <v>5.9250000000000007</v>
      </c>
      <c r="S1998" s="28">
        <f t="shared" si="95"/>
        <v>6.3990000000000009</v>
      </c>
    </row>
    <row r="1999" spans="1:19" s="25" customFormat="1" ht="31.5" x14ac:dyDescent="0.25">
      <c r="A1999" s="25">
        <v>1997</v>
      </c>
      <c r="B1999" s="26" t="s">
        <v>7119</v>
      </c>
      <c r="C1999" s="26" t="s">
        <v>199</v>
      </c>
      <c r="D1999" s="27" t="s">
        <v>201</v>
      </c>
      <c r="E1999" s="26" t="s">
        <v>661</v>
      </c>
      <c r="F1999" s="26" t="s">
        <v>393</v>
      </c>
      <c r="G1999" s="26" t="s">
        <v>7118</v>
      </c>
      <c r="H1999" s="26" t="s">
        <v>1464</v>
      </c>
      <c r="I1999" s="26" t="s">
        <v>7117</v>
      </c>
      <c r="J1999" s="28">
        <v>4.42</v>
      </c>
      <c r="K1999" s="25" t="s">
        <v>8472</v>
      </c>
      <c r="L1999" s="29" t="s">
        <v>8444</v>
      </c>
      <c r="M1999" s="25" t="e">
        <f>AVERAGE(SMALL(#REF!,1),SMALL(#REF!,2))</f>
        <v>#REF!</v>
      </c>
      <c r="N1999" s="25" t="e">
        <f>IF(#REF! &lt;=( AVERAGE(SMALL(#REF!,1),SMALL(#REF!,2))),#REF!, "")</f>
        <v>#REF!</v>
      </c>
      <c r="O1999" s="25" t="e">
        <f>AVERAGE(SMALL(#REF!,1),SMALL(#REF!,2))</f>
        <v>#REF!</v>
      </c>
      <c r="P1999" s="28">
        <v>4.42</v>
      </c>
      <c r="Q1999" s="25">
        <f t="shared" si="93"/>
        <v>1.105</v>
      </c>
      <c r="R1999" s="25">
        <f t="shared" si="94"/>
        <v>5.5250000000000004</v>
      </c>
      <c r="S1999" s="28">
        <f t="shared" si="95"/>
        <v>5.9670000000000005</v>
      </c>
    </row>
    <row r="2000" spans="1:19" s="25" customFormat="1" x14ac:dyDescent="0.25">
      <c r="A2000" s="25">
        <v>1998</v>
      </c>
      <c r="B2000" s="26" t="s">
        <v>5281</v>
      </c>
      <c r="C2000" s="26" t="s">
        <v>5280</v>
      </c>
      <c r="D2000" s="27" t="s">
        <v>4671</v>
      </c>
      <c r="E2000" s="26" t="s">
        <v>80</v>
      </c>
      <c r="F2000" s="26" t="s">
        <v>304</v>
      </c>
      <c r="G2000" s="26" t="s">
        <v>624</v>
      </c>
      <c r="H2000" s="26" t="s">
        <v>1464</v>
      </c>
      <c r="I2000" s="26" t="s">
        <v>5279</v>
      </c>
      <c r="J2000" s="28">
        <v>3.42</v>
      </c>
      <c r="K2000" s="25" t="s">
        <v>8472</v>
      </c>
      <c r="L2000" s="29" t="s">
        <v>8444</v>
      </c>
      <c r="M2000" s="25" t="e">
        <f>AVERAGE(SMALL(#REF!,1),SMALL(#REF!,2))</f>
        <v>#REF!</v>
      </c>
      <c r="N2000" s="25" t="e">
        <f>IF(#REF! &lt;=( AVERAGE(SMALL(#REF!,1),SMALL(#REF!,2))),#REF!, "")</f>
        <v>#REF!</v>
      </c>
      <c r="O2000" s="25" t="e">
        <f>AVERAGE(SMALL(#REF!,1),SMALL(#REF!,2))</f>
        <v>#REF!</v>
      </c>
      <c r="P2000" s="28">
        <v>3.42</v>
      </c>
      <c r="Q2000" s="25">
        <f t="shared" si="93"/>
        <v>0.85499999999999998</v>
      </c>
      <c r="R2000" s="25">
        <f t="shared" si="94"/>
        <v>4.2750000000000004</v>
      </c>
      <c r="S2000" s="28">
        <f t="shared" si="95"/>
        <v>4.617</v>
      </c>
    </row>
    <row r="2001" spans="1:32" s="25" customFormat="1" x14ac:dyDescent="0.25">
      <c r="A2001" s="25">
        <v>1999</v>
      </c>
      <c r="B2001" s="26" t="s">
        <v>5276</v>
      </c>
      <c r="C2001" s="26" t="s">
        <v>2176</v>
      </c>
      <c r="D2001" s="27" t="s">
        <v>1101</v>
      </c>
      <c r="E2001" s="26" t="s">
        <v>73</v>
      </c>
      <c r="F2001" s="26" t="s">
        <v>58</v>
      </c>
      <c r="G2001" s="26" t="s">
        <v>879</v>
      </c>
      <c r="H2001" s="26" t="s">
        <v>1464</v>
      </c>
      <c r="I2001" s="26" t="s">
        <v>5275</v>
      </c>
      <c r="J2001" s="28">
        <v>1.69</v>
      </c>
      <c r="K2001" s="25" t="s">
        <v>8472</v>
      </c>
      <c r="L2001" s="29" t="s">
        <v>8444</v>
      </c>
      <c r="M2001" s="25" t="e">
        <f>AVERAGE(SMALL(#REF!,1),SMALL(#REF!,2))</f>
        <v>#REF!</v>
      </c>
      <c r="N2001" s="25" t="e">
        <f>IF(#REF! &lt;=( AVERAGE(SMALL(#REF!,1),SMALL(#REF!,2))),#REF!, "")</f>
        <v>#REF!</v>
      </c>
      <c r="O2001" s="25" t="e">
        <f>AVERAGE(SMALL(#REF!,1),SMALL(#REF!,2))</f>
        <v>#REF!</v>
      </c>
      <c r="P2001" s="28">
        <v>1.69</v>
      </c>
      <c r="Q2001" s="25">
        <f t="shared" si="93"/>
        <v>0.42249999999999999</v>
      </c>
      <c r="R2001" s="25">
        <f t="shared" si="94"/>
        <v>2.1124999999999998</v>
      </c>
      <c r="S2001" s="28">
        <f t="shared" si="95"/>
        <v>2.2814999999999999</v>
      </c>
    </row>
    <row r="2002" spans="1:32" s="34" customFormat="1" ht="31.5" x14ac:dyDescent="0.25">
      <c r="A2002" s="25">
        <v>2000</v>
      </c>
      <c r="B2002" s="26" t="s">
        <v>6267</v>
      </c>
      <c r="C2002" s="26" t="s">
        <v>6266</v>
      </c>
      <c r="D2002" s="27" t="s">
        <v>1552</v>
      </c>
      <c r="E2002" s="26" t="s">
        <v>6265</v>
      </c>
      <c r="F2002" s="26" t="s">
        <v>393</v>
      </c>
      <c r="G2002" s="26" t="s">
        <v>6003</v>
      </c>
      <c r="H2002" s="26" t="s">
        <v>1464</v>
      </c>
      <c r="I2002" s="26" t="s">
        <v>6264</v>
      </c>
      <c r="J2002" s="28">
        <v>2.63</v>
      </c>
      <c r="K2002" s="25" t="s">
        <v>8472</v>
      </c>
      <c r="L2002" s="29" t="s">
        <v>8444</v>
      </c>
      <c r="M2002" s="25" t="e">
        <f>AVERAGE(SMALL(#REF!,1),SMALL(#REF!,2))</f>
        <v>#REF!</v>
      </c>
      <c r="N2002" s="25" t="e">
        <f>IF(#REF! &lt;=( AVERAGE(SMALL(#REF!,1),SMALL(#REF!,2))),#REF!, "")</f>
        <v>#REF!</v>
      </c>
      <c r="O2002" s="25" t="e">
        <f>AVERAGE(SMALL(#REF!,1),SMALL(#REF!,2))</f>
        <v>#REF!</v>
      </c>
      <c r="P2002" s="28">
        <v>2.63</v>
      </c>
      <c r="Q2002" s="25">
        <f t="shared" si="93"/>
        <v>0.65749999999999997</v>
      </c>
      <c r="R2002" s="25">
        <f t="shared" si="94"/>
        <v>3.2874999999999996</v>
      </c>
      <c r="S2002" s="28">
        <f t="shared" si="95"/>
        <v>3.5504999999999995</v>
      </c>
      <c r="T2002" s="25"/>
      <c r="U2002" s="25"/>
      <c r="V2002" s="25"/>
      <c r="W2002" s="25"/>
      <c r="X2002" s="25"/>
      <c r="Y2002" s="25"/>
      <c r="Z2002" s="25"/>
      <c r="AA2002" s="25"/>
      <c r="AB2002" s="25"/>
      <c r="AC2002" s="25"/>
      <c r="AD2002" s="25"/>
      <c r="AE2002" s="25"/>
      <c r="AF2002" s="25"/>
    </row>
    <row r="2003" spans="1:32" s="25" customFormat="1" x14ac:dyDescent="0.25">
      <c r="A2003" s="25">
        <v>2001</v>
      </c>
      <c r="B2003" s="26" t="s">
        <v>6647</v>
      </c>
      <c r="C2003" s="26" t="s">
        <v>6643</v>
      </c>
      <c r="D2003" s="27" t="s">
        <v>3131</v>
      </c>
      <c r="E2003" s="26" t="s">
        <v>806</v>
      </c>
      <c r="F2003" s="26" t="s">
        <v>783</v>
      </c>
      <c r="G2003" s="26" t="s">
        <v>6646</v>
      </c>
      <c r="H2003" s="26" t="s">
        <v>1464</v>
      </c>
      <c r="I2003" s="26" t="s">
        <v>6645</v>
      </c>
      <c r="J2003" s="28">
        <v>2.11</v>
      </c>
      <c r="K2003" s="25" t="s">
        <v>8472</v>
      </c>
      <c r="L2003" s="29" t="s">
        <v>8444</v>
      </c>
      <c r="M2003" s="25" t="e">
        <f>AVERAGE(SMALL(#REF!,1),SMALL(#REF!,2))</f>
        <v>#REF!</v>
      </c>
      <c r="N2003" s="25" t="e">
        <f>IF(#REF! &lt;=( AVERAGE(SMALL(#REF!,1),SMALL(#REF!,2))),#REF!, "")</f>
        <v>#REF!</v>
      </c>
      <c r="O2003" s="25" t="e">
        <f>AVERAGE(SMALL(#REF!,1),SMALL(#REF!,2))</f>
        <v>#REF!</v>
      </c>
      <c r="P2003" s="28">
        <v>2.11</v>
      </c>
      <c r="Q2003" s="25">
        <f t="shared" si="93"/>
        <v>0.52749999999999997</v>
      </c>
      <c r="R2003" s="25">
        <f t="shared" si="94"/>
        <v>2.6374999999999997</v>
      </c>
      <c r="S2003" s="28">
        <f t="shared" si="95"/>
        <v>2.8484999999999996</v>
      </c>
    </row>
    <row r="2004" spans="1:32" s="25" customFormat="1" ht="31.5" x14ac:dyDescent="0.25">
      <c r="A2004" s="25">
        <v>2002</v>
      </c>
      <c r="B2004" s="26" t="s">
        <v>4666</v>
      </c>
      <c r="C2004" s="26" t="s">
        <v>1095</v>
      </c>
      <c r="D2004" s="27" t="s">
        <v>1096</v>
      </c>
      <c r="E2004" s="26" t="s">
        <v>2323</v>
      </c>
      <c r="F2004" s="26" t="s">
        <v>790</v>
      </c>
      <c r="G2004" s="26" t="s">
        <v>4665</v>
      </c>
      <c r="H2004" s="26" t="s">
        <v>1464</v>
      </c>
      <c r="I2004" s="26" t="s">
        <v>4664</v>
      </c>
      <c r="J2004" s="28">
        <v>1.05</v>
      </c>
      <c r="K2004" s="25" t="s">
        <v>8472</v>
      </c>
      <c r="L2004" s="29" t="s">
        <v>8444</v>
      </c>
      <c r="M2004" s="25" t="e">
        <f>AVERAGE(SMALL(#REF!,1),SMALL(#REF!,2))</f>
        <v>#REF!</v>
      </c>
      <c r="N2004" s="25" t="e">
        <f>IF(#REF! &lt;=( AVERAGE(SMALL(#REF!,1),SMALL(#REF!,2))),#REF!, "")</f>
        <v>#REF!</v>
      </c>
      <c r="O2004" s="25" t="e">
        <f>AVERAGE(SMALL(#REF!,1),SMALL(#REF!,2))</f>
        <v>#REF!</v>
      </c>
      <c r="P2004" s="28">
        <v>1.05</v>
      </c>
      <c r="Q2004" s="25">
        <f t="shared" si="93"/>
        <v>0.26250000000000001</v>
      </c>
      <c r="R2004" s="25">
        <f t="shared" si="94"/>
        <v>1.3125</v>
      </c>
      <c r="S2004" s="28">
        <f t="shared" si="95"/>
        <v>1.4175</v>
      </c>
    </row>
    <row r="2005" spans="1:32" s="25" customFormat="1" ht="47.25" x14ac:dyDescent="0.25">
      <c r="A2005" s="25">
        <v>2003</v>
      </c>
      <c r="B2005" s="26" t="s">
        <v>7008</v>
      </c>
      <c r="C2005" s="26" t="s">
        <v>7012</v>
      </c>
      <c r="D2005" s="27" t="s">
        <v>2312</v>
      </c>
      <c r="E2005" s="26" t="s">
        <v>4675</v>
      </c>
      <c r="F2005" s="26" t="s">
        <v>783</v>
      </c>
      <c r="G2005" s="26" t="s">
        <v>4266</v>
      </c>
      <c r="H2005" s="26" t="s">
        <v>1464</v>
      </c>
      <c r="I2005" s="26" t="s">
        <v>7011</v>
      </c>
      <c r="J2005" s="28">
        <v>1.58</v>
      </c>
      <c r="K2005" s="25" t="s">
        <v>8472</v>
      </c>
      <c r="L2005" s="29" t="s">
        <v>8444</v>
      </c>
      <c r="M2005" s="25" t="e">
        <f>AVERAGE(SMALL(#REF!,1),SMALL(#REF!,2))</f>
        <v>#REF!</v>
      </c>
      <c r="N2005" s="25" t="e">
        <f>IF(#REF! &lt;=( AVERAGE(SMALL(#REF!,1),SMALL(#REF!,2))),#REF!, "")</f>
        <v>#REF!</v>
      </c>
      <c r="O2005" s="25" t="e">
        <f>AVERAGE(SMALL(#REF!,1),SMALL(#REF!,2))</f>
        <v>#REF!</v>
      </c>
      <c r="P2005" s="28">
        <v>1.58</v>
      </c>
      <c r="Q2005" s="25">
        <f t="shared" si="93"/>
        <v>0.39500000000000002</v>
      </c>
      <c r="R2005" s="25">
        <f t="shared" si="94"/>
        <v>1.9750000000000001</v>
      </c>
      <c r="S2005" s="28">
        <f t="shared" si="95"/>
        <v>2.133</v>
      </c>
    </row>
    <row r="2006" spans="1:32" s="25" customFormat="1" ht="47.25" x14ac:dyDescent="0.25">
      <c r="A2006" s="25">
        <v>2004</v>
      </c>
      <c r="B2006" s="26" t="s">
        <v>7008</v>
      </c>
      <c r="C2006" s="26" t="s">
        <v>7010</v>
      </c>
      <c r="D2006" s="27" t="s">
        <v>2312</v>
      </c>
      <c r="E2006" s="26" t="s">
        <v>4675</v>
      </c>
      <c r="F2006" s="26" t="s">
        <v>767</v>
      </c>
      <c r="G2006" s="26" t="s">
        <v>5230</v>
      </c>
      <c r="H2006" s="26" t="s">
        <v>1464</v>
      </c>
      <c r="I2006" s="26" t="s">
        <v>7009</v>
      </c>
      <c r="J2006" s="28">
        <v>1.9</v>
      </c>
      <c r="K2006" s="25" t="s">
        <v>8472</v>
      </c>
      <c r="L2006" s="29" t="s">
        <v>8444</v>
      </c>
      <c r="M2006" s="25" t="e">
        <f>AVERAGE(SMALL(#REF!,1),SMALL(#REF!,2))</f>
        <v>#REF!</v>
      </c>
      <c r="N2006" s="25" t="e">
        <f>IF(#REF! &lt;=( AVERAGE(SMALL(#REF!,1),SMALL(#REF!,2))),#REF!, "")</f>
        <v>#REF!</v>
      </c>
      <c r="O2006" s="25" t="e">
        <f>AVERAGE(SMALL(#REF!,1),SMALL(#REF!,2))</f>
        <v>#REF!</v>
      </c>
      <c r="P2006" s="28">
        <v>1.9</v>
      </c>
      <c r="Q2006" s="25">
        <f t="shared" si="93"/>
        <v>0.47499999999999998</v>
      </c>
      <c r="R2006" s="25">
        <f t="shared" si="94"/>
        <v>2.375</v>
      </c>
      <c r="S2006" s="28">
        <f t="shared" si="95"/>
        <v>2.5649999999999999</v>
      </c>
    </row>
    <row r="2007" spans="1:32" s="25" customFormat="1" ht="31.5" x14ac:dyDescent="0.25">
      <c r="A2007" s="25">
        <v>2005</v>
      </c>
      <c r="B2007" s="26" t="s">
        <v>7008</v>
      </c>
      <c r="C2007" s="26" t="s">
        <v>7007</v>
      </c>
      <c r="D2007" s="27" t="s">
        <v>2312</v>
      </c>
      <c r="E2007" s="26" t="s">
        <v>7006</v>
      </c>
      <c r="F2007" s="26" t="s">
        <v>195</v>
      </c>
      <c r="G2007" s="26" t="s">
        <v>7005</v>
      </c>
      <c r="H2007" s="26" t="s">
        <v>1464</v>
      </c>
      <c r="I2007" s="26" t="s">
        <v>7004</v>
      </c>
      <c r="J2007" s="28">
        <v>1.9</v>
      </c>
      <c r="K2007" s="25" t="s">
        <v>8472</v>
      </c>
      <c r="L2007" s="29" t="s">
        <v>8444</v>
      </c>
      <c r="M2007" s="25" t="e">
        <f>AVERAGE(SMALL(#REF!,1),SMALL(#REF!,2))</f>
        <v>#REF!</v>
      </c>
      <c r="N2007" s="25" t="e">
        <f>IF(#REF! &lt;=( AVERAGE(SMALL(#REF!,1),SMALL(#REF!,2))),#REF!, "")</f>
        <v>#REF!</v>
      </c>
      <c r="O2007" s="25" t="e">
        <f>AVERAGE(SMALL(#REF!,1),SMALL(#REF!,2))</f>
        <v>#REF!</v>
      </c>
      <c r="P2007" s="28">
        <v>1.9</v>
      </c>
      <c r="Q2007" s="25">
        <f t="shared" si="93"/>
        <v>0.47499999999999998</v>
      </c>
      <c r="R2007" s="25">
        <f t="shared" si="94"/>
        <v>2.375</v>
      </c>
      <c r="S2007" s="28">
        <f t="shared" si="95"/>
        <v>2.5649999999999999</v>
      </c>
    </row>
    <row r="2008" spans="1:32" s="25" customFormat="1" ht="31.5" x14ac:dyDescent="0.25">
      <c r="A2008" s="25">
        <v>2006</v>
      </c>
      <c r="B2008" s="26" t="s">
        <v>2619</v>
      </c>
      <c r="C2008" s="26" t="s">
        <v>263</v>
      </c>
      <c r="D2008" s="27" t="s">
        <v>266</v>
      </c>
      <c r="E2008" s="26" t="s">
        <v>264</v>
      </c>
      <c r="F2008" s="26" t="s">
        <v>202</v>
      </c>
      <c r="G2008" s="26" t="s">
        <v>2620</v>
      </c>
      <c r="H2008" s="26" t="s">
        <v>2621</v>
      </c>
      <c r="I2008" s="26" t="s">
        <v>2622</v>
      </c>
      <c r="J2008" s="28">
        <v>4.1500000000000004</v>
      </c>
      <c r="K2008" s="25" t="s">
        <v>8477</v>
      </c>
      <c r="L2008" s="29" t="s">
        <v>8475</v>
      </c>
      <c r="M2008" s="25" t="e">
        <f>AVERAGE(SMALL(#REF!,1),SMALL(#REF!,2))</f>
        <v>#REF!</v>
      </c>
      <c r="N2008" s="25" t="e">
        <f>IF(#REF! &lt;=( AVERAGE(SMALL(#REF!,1),SMALL(#REF!,2))),#REF!, "")</f>
        <v>#REF!</v>
      </c>
      <c r="O2008" s="25" t="e">
        <f>AVERAGE(SMALL(#REF!,1),SMALL(#REF!,2))</f>
        <v>#REF!</v>
      </c>
      <c r="P2008" s="28">
        <v>4.1500000000000004</v>
      </c>
      <c r="Q2008" s="25">
        <f t="shared" si="93"/>
        <v>1.0375000000000001</v>
      </c>
      <c r="R2008" s="25">
        <f t="shared" si="94"/>
        <v>5.1875</v>
      </c>
      <c r="S2008" s="28">
        <f t="shared" si="95"/>
        <v>5.6025</v>
      </c>
    </row>
    <row r="2009" spans="1:32" s="25" customFormat="1" ht="47.25" x14ac:dyDescent="0.25">
      <c r="A2009" s="25">
        <v>2007</v>
      </c>
      <c r="B2009" s="26" t="s">
        <v>5150</v>
      </c>
      <c r="C2009" s="26" t="s">
        <v>263</v>
      </c>
      <c r="D2009" s="27" t="s">
        <v>266</v>
      </c>
      <c r="E2009" s="26" t="s">
        <v>2945</v>
      </c>
      <c r="F2009" s="26" t="s">
        <v>202</v>
      </c>
      <c r="G2009" s="26" t="s">
        <v>1231</v>
      </c>
      <c r="H2009" s="26" t="s">
        <v>2343</v>
      </c>
      <c r="I2009" s="26" t="s">
        <v>5149</v>
      </c>
      <c r="J2009" s="28">
        <v>4.1500000000000004</v>
      </c>
      <c r="K2009" s="25" t="s">
        <v>8477</v>
      </c>
      <c r="L2009" s="29" t="s">
        <v>8475</v>
      </c>
      <c r="M2009" s="25" t="e">
        <f>AVERAGE(SMALL(#REF!,1),SMALL(#REF!,2))</f>
        <v>#REF!</v>
      </c>
      <c r="N2009" s="25" t="e">
        <f>IF(#REF! &lt;=( AVERAGE(SMALL(#REF!,1),SMALL(#REF!,2))),#REF!, "")</f>
        <v>#REF!</v>
      </c>
      <c r="O2009" s="25" t="e">
        <f>AVERAGE(SMALL(#REF!,1),SMALL(#REF!,2))</f>
        <v>#REF!</v>
      </c>
      <c r="P2009" s="28">
        <v>4.1500000000000004</v>
      </c>
      <c r="Q2009" s="25">
        <f t="shared" si="93"/>
        <v>1.0375000000000001</v>
      </c>
      <c r="R2009" s="25">
        <f t="shared" si="94"/>
        <v>5.1875</v>
      </c>
      <c r="S2009" s="28">
        <f t="shared" si="95"/>
        <v>5.6025</v>
      </c>
    </row>
    <row r="2010" spans="1:32" s="25" customFormat="1" ht="47.25" x14ac:dyDescent="0.25">
      <c r="A2010" s="25">
        <v>2008</v>
      </c>
      <c r="B2010" s="26" t="s">
        <v>7919</v>
      </c>
      <c r="C2010" s="26" t="s">
        <v>7916</v>
      </c>
      <c r="D2010" s="27" t="s">
        <v>5838</v>
      </c>
      <c r="E2010" s="26" t="s">
        <v>7915</v>
      </c>
      <c r="F2010" s="26" t="s">
        <v>7911</v>
      </c>
      <c r="G2010" s="26" t="s">
        <v>7918</v>
      </c>
      <c r="H2010" s="26" t="s">
        <v>2343</v>
      </c>
      <c r="I2010" s="26" t="s">
        <v>7917</v>
      </c>
      <c r="J2010" s="28">
        <v>5.05</v>
      </c>
      <c r="K2010" s="25" t="s">
        <v>8472</v>
      </c>
      <c r="L2010" s="29" t="s">
        <v>8444</v>
      </c>
      <c r="M2010" s="25" t="e">
        <f>AVERAGE(SMALL(#REF!,1),SMALL(#REF!,2))</f>
        <v>#REF!</v>
      </c>
      <c r="N2010" s="25" t="e">
        <f>IF(#REF! &lt;=( AVERAGE(SMALL(#REF!,1),SMALL(#REF!,2))),#REF!, "")</f>
        <v>#REF!</v>
      </c>
      <c r="O2010" s="25" t="e">
        <f>AVERAGE(SMALL(#REF!,1),SMALL(#REF!,2))</f>
        <v>#REF!</v>
      </c>
      <c r="P2010" s="28">
        <v>5.05</v>
      </c>
      <c r="Q2010" s="25">
        <f t="shared" si="93"/>
        <v>1.2625</v>
      </c>
      <c r="R2010" s="25">
        <f t="shared" si="94"/>
        <v>6.3125</v>
      </c>
      <c r="S2010" s="28">
        <f t="shared" si="95"/>
        <v>6.8174999999999999</v>
      </c>
    </row>
    <row r="2011" spans="1:32" s="25" customFormat="1" ht="47.25" x14ac:dyDescent="0.25">
      <c r="A2011" s="25">
        <v>2009</v>
      </c>
      <c r="B2011" s="26" t="s">
        <v>7914</v>
      </c>
      <c r="C2011" s="26" t="s">
        <v>7913</v>
      </c>
      <c r="D2011" s="27" t="s">
        <v>5838</v>
      </c>
      <c r="E2011" s="26" t="s">
        <v>7912</v>
      </c>
      <c r="F2011" s="26" t="s">
        <v>7911</v>
      </c>
      <c r="G2011" s="26" t="s">
        <v>7910</v>
      </c>
      <c r="H2011" s="26" t="s">
        <v>2343</v>
      </c>
      <c r="I2011" s="26" t="s">
        <v>7909</v>
      </c>
      <c r="J2011" s="28">
        <v>5.05</v>
      </c>
      <c r="K2011" s="25" t="s">
        <v>8472</v>
      </c>
      <c r="L2011" s="29" t="s">
        <v>8444</v>
      </c>
      <c r="M2011" s="25" t="e">
        <f>AVERAGE(SMALL(#REF!,1),SMALL(#REF!,2))</f>
        <v>#REF!</v>
      </c>
      <c r="N2011" s="25" t="e">
        <f>IF(#REF! &lt;=( AVERAGE(SMALL(#REF!,1),SMALL(#REF!,2))),#REF!, "")</f>
        <v>#REF!</v>
      </c>
      <c r="O2011" s="25" t="e">
        <f>AVERAGE(SMALL(#REF!,1),SMALL(#REF!,2))</f>
        <v>#REF!</v>
      </c>
      <c r="P2011" s="28">
        <v>5.05</v>
      </c>
      <c r="Q2011" s="25">
        <f t="shared" si="93"/>
        <v>1.2625</v>
      </c>
      <c r="R2011" s="25">
        <f t="shared" si="94"/>
        <v>6.3125</v>
      </c>
      <c r="S2011" s="28">
        <f t="shared" si="95"/>
        <v>6.8174999999999999</v>
      </c>
    </row>
    <row r="2012" spans="1:32" s="25" customFormat="1" ht="47.25" x14ac:dyDescent="0.25">
      <c r="A2012" s="25">
        <v>2010</v>
      </c>
      <c r="B2012" s="26" t="s">
        <v>5842</v>
      </c>
      <c r="C2012" s="26" t="s">
        <v>5841</v>
      </c>
      <c r="D2012" s="27" t="s">
        <v>5838</v>
      </c>
      <c r="E2012" s="26" t="s">
        <v>5840</v>
      </c>
      <c r="F2012" s="26" t="s">
        <v>1127</v>
      </c>
      <c r="G2012" s="26" t="s">
        <v>5839</v>
      </c>
      <c r="H2012" s="26" t="s">
        <v>2343</v>
      </c>
      <c r="I2012" s="26" t="s">
        <v>5837</v>
      </c>
      <c r="J2012" s="28">
        <v>5.05</v>
      </c>
      <c r="K2012" s="25" t="s">
        <v>8472</v>
      </c>
      <c r="L2012" s="29" t="s">
        <v>8444</v>
      </c>
      <c r="M2012" s="25" t="e">
        <f>AVERAGE(SMALL(#REF!,1),SMALL(#REF!,2))</f>
        <v>#REF!</v>
      </c>
      <c r="N2012" s="25" t="e">
        <f>IF(#REF! &lt;=( AVERAGE(SMALL(#REF!,1),SMALL(#REF!,2))),#REF!, "")</f>
        <v>#REF!</v>
      </c>
      <c r="O2012" s="25" t="e">
        <f>AVERAGE(SMALL(#REF!,1),SMALL(#REF!,2))</f>
        <v>#REF!</v>
      </c>
      <c r="P2012" s="28">
        <v>5.05</v>
      </c>
      <c r="Q2012" s="25">
        <f t="shared" si="93"/>
        <v>1.2625</v>
      </c>
      <c r="R2012" s="25">
        <f t="shared" si="94"/>
        <v>6.3125</v>
      </c>
      <c r="S2012" s="28">
        <f t="shared" si="95"/>
        <v>6.8174999999999999</v>
      </c>
    </row>
    <row r="2013" spans="1:32" s="25" customFormat="1" ht="47.25" x14ac:dyDescent="0.25">
      <c r="A2013" s="25">
        <v>2011</v>
      </c>
      <c r="B2013" s="26" t="s">
        <v>5846</v>
      </c>
      <c r="C2013" s="26" t="s">
        <v>5845</v>
      </c>
      <c r="D2013" s="27" t="s">
        <v>3866</v>
      </c>
      <c r="E2013" s="26" t="s">
        <v>5844</v>
      </c>
      <c r="F2013" s="26" t="s">
        <v>1127</v>
      </c>
      <c r="G2013" s="26" t="s">
        <v>5839</v>
      </c>
      <c r="H2013" s="26" t="s">
        <v>2343</v>
      </c>
      <c r="I2013" s="26" t="s">
        <v>5843</v>
      </c>
      <c r="J2013" s="28">
        <v>5.05</v>
      </c>
      <c r="K2013" s="25" t="s">
        <v>8472</v>
      </c>
      <c r="L2013" s="29" t="s">
        <v>8444</v>
      </c>
      <c r="M2013" s="25" t="e">
        <f>AVERAGE(SMALL(#REF!,1),SMALL(#REF!,2))</f>
        <v>#REF!</v>
      </c>
      <c r="N2013" s="25" t="e">
        <f>IF(#REF! &lt;=( AVERAGE(SMALL(#REF!,1),SMALL(#REF!,2))),#REF!, "")</f>
        <v>#REF!</v>
      </c>
      <c r="O2013" s="25" t="e">
        <f>AVERAGE(SMALL(#REF!,1),SMALL(#REF!,2))</f>
        <v>#REF!</v>
      </c>
      <c r="P2013" s="28">
        <v>5.05</v>
      </c>
      <c r="Q2013" s="25">
        <f t="shared" si="93"/>
        <v>1.2625</v>
      </c>
      <c r="R2013" s="25">
        <f t="shared" si="94"/>
        <v>6.3125</v>
      </c>
      <c r="S2013" s="28">
        <f t="shared" si="95"/>
        <v>6.8174999999999999</v>
      </c>
    </row>
    <row r="2014" spans="1:32" s="25" customFormat="1" ht="31.5" x14ac:dyDescent="0.25">
      <c r="A2014" s="25">
        <v>2012</v>
      </c>
      <c r="B2014" s="26" t="s">
        <v>3004</v>
      </c>
      <c r="C2014" s="26" t="s">
        <v>3005</v>
      </c>
      <c r="D2014" s="27" t="s">
        <v>3015</v>
      </c>
      <c r="E2014" s="26" t="s">
        <v>782</v>
      </c>
      <c r="F2014" s="26" t="s">
        <v>195</v>
      </c>
      <c r="G2014" s="26" t="s">
        <v>3014</v>
      </c>
      <c r="H2014" s="26" t="s">
        <v>3003</v>
      </c>
      <c r="I2014" s="26" t="s">
        <v>3016</v>
      </c>
      <c r="J2014" s="28">
        <v>2.57</v>
      </c>
      <c r="K2014" s="25" t="s">
        <v>8486</v>
      </c>
      <c r="L2014" s="29" t="s">
        <v>8443</v>
      </c>
      <c r="M2014" s="25" t="e">
        <f>AVERAGE(SMALL(#REF!,1),SMALL(#REF!,2))</f>
        <v>#REF!</v>
      </c>
      <c r="N2014" s="25" t="e">
        <f>IF(#REF! &lt;=( AVERAGE(SMALL(#REF!,1),SMALL(#REF!,2))),#REF!, "")</f>
        <v>#REF!</v>
      </c>
      <c r="O2014" s="25" t="e">
        <f>AVERAGE(SMALL(#REF!,1),SMALL(#REF!,2))</f>
        <v>#REF!</v>
      </c>
      <c r="P2014" s="28">
        <v>2.57</v>
      </c>
      <c r="Q2014" s="25">
        <f t="shared" si="93"/>
        <v>0.64249999999999996</v>
      </c>
      <c r="R2014" s="25">
        <f t="shared" si="94"/>
        <v>3.2124999999999999</v>
      </c>
      <c r="S2014" s="28">
        <f t="shared" si="95"/>
        <v>3.4695</v>
      </c>
    </row>
    <row r="2015" spans="1:32" s="25" customFormat="1" ht="78.75" x14ac:dyDescent="0.25">
      <c r="A2015" s="25">
        <v>2013</v>
      </c>
      <c r="B2015" s="26" t="s">
        <v>3004</v>
      </c>
      <c r="C2015" s="26" t="s">
        <v>3005</v>
      </c>
      <c r="D2015" s="27" t="s">
        <v>3015</v>
      </c>
      <c r="E2015" s="26" t="s">
        <v>782</v>
      </c>
      <c r="F2015" s="26" t="s">
        <v>1528</v>
      </c>
      <c r="G2015" s="26" t="s">
        <v>3017</v>
      </c>
      <c r="H2015" s="26" t="s">
        <v>3003</v>
      </c>
      <c r="I2015" s="26" t="s">
        <v>3018</v>
      </c>
      <c r="J2015" s="28">
        <v>3.2</v>
      </c>
      <c r="K2015" s="25" t="s">
        <v>8486</v>
      </c>
      <c r="L2015" s="29" t="s">
        <v>8443</v>
      </c>
      <c r="M2015" s="25" t="e">
        <f>AVERAGE(SMALL(#REF!,1),SMALL(#REF!,2))</f>
        <v>#REF!</v>
      </c>
      <c r="N2015" s="25" t="e">
        <f>IF(#REF! &lt;=( AVERAGE(SMALL(#REF!,1),SMALL(#REF!,2))),#REF!, "")</f>
        <v>#REF!</v>
      </c>
      <c r="O2015" s="25" t="e">
        <f>AVERAGE(SMALL(#REF!,1),SMALL(#REF!,2))</f>
        <v>#REF!</v>
      </c>
      <c r="P2015" s="28">
        <v>3.2</v>
      </c>
      <c r="Q2015" s="25">
        <f t="shared" si="93"/>
        <v>0.8</v>
      </c>
      <c r="R2015" s="25">
        <f t="shared" si="94"/>
        <v>4</v>
      </c>
      <c r="S2015" s="28">
        <f t="shared" si="95"/>
        <v>4.32</v>
      </c>
    </row>
    <row r="2016" spans="1:32" s="25" customFormat="1" ht="47.25" x14ac:dyDescent="0.25">
      <c r="A2016" s="25">
        <v>2014</v>
      </c>
      <c r="B2016" s="26" t="s">
        <v>3004</v>
      </c>
      <c r="C2016" s="26" t="s">
        <v>3005</v>
      </c>
      <c r="D2016" s="27" t="s">
        <v>3007</v>
      </c>
      <c r="E2016" s="26" t="s">
        <v>8</v>
      </c>
      <c r="F2016" s="26" t="s">
        <v>304</v>
      </c>
      <c r="G2016" s="26" t="s">
        <v>3006</v>
      </c>
      <c r="H2016" s="26" t="s">
        <v>3003</v>
      </c>
      <c r="I2016" s="26" t="s">
        <v>3008</v>
      </c>
      <c r="J2016" s="28">
        <v>4.33</v>
      </c>
      <c r="K2016" s="25" t="s">
        <v>8472</v>
      </c>
      <c r="L2016" s="29" t="s">
        <v>8444</v>
      </c>
      <c r="M2016" s="25" t="e">
        <f>AVERAGE(SMALL(#REF!,1),SMALL(#REF!,2))</f>
        <v>#REF!</v>
      </c>
      <c r="N2016" s="25" t="e">
        <f>IF(#REF! &lt;=( AVERAGE(SMALL(#REF!,1),SMALL(#REF!,2))),#REF!, "")</f>
        <v>#REF!</v>
      </c>
      <c r="O2016" s="25" t="e">
        <f>AVERAGE(SMALL(#REF!,1),SMALL(#REF!,2))</f>
        <v>#REF!</v>
      </c>
      <c r="P2016" s="28">
        <v>4.33</v>
      </c>
      <c r="Q2016" s="25">
        <f t="shared" si="93"/>
        <v>1.0825</v>
      </c>
      <c r="R2016" s="25">
        <f t="shared" si="94"/>
        <v>5.4124999999999996</v>
      </c>
      <c r="S2016" s="28">
        <f t="shared" si="95"/>
        <v>5.8454999999999995</v>
      </c>
    </row>
    <row r="2017" spans="1:19" s="25" customFormat="1" ht="63" x14ac:dyDescent="0.25">
      <c r="A2017" s="25">
        <v>2015</v>
      </c>
      <c r="B2017" s="26" t="s">
        <v>3009</v>
      </c>
      <c r="C2017" s="26" t="s">
        <v>3010</v>
      </c>
      <c r="D2017" s="27" t="s">
        <v>3012</v>
      </c>
      <c r="E2017" s="26" t="s">
        <v>2829</v>
      </c>
      <c r="F2017" s="26" t="s">
        <v>58</v>
      </c>
      <c r="G2017" s="26" t="s">
        <v>3011</v>
      </c>
      <c r="H2017" s="26" t="s">
        <v>3003</v>
      </c>
      <c r="I2017" s="26" t="s">
        <v>3013</v>
      </c>
      <c r="J2017" s="28">
        <v>1.63</v>
      </c>
      <c r="K2017" s="25" t="s">
        <v>8472</v>
      </c>
      <c r="L2017" s="29" t="s">
        <v>8444</v>
      </c>
      <c r="M2017" s="25" t="e">
        <f>AVERAGE(SMALL(#REF!,1),SMALL(#REF!,2))</f>
        <v>#REF!</v>
      </c>
      <c r="N2017" s="25" t="e">
        <f>IF(#REF! &lt;=( AVERAGE(SMALL(#REF!,1),SMALL(#REF!,2))),#REF!, "")</f>
        <v>#REF!</v>
      </c>
      <c r="O2017" s="25" t="e">
        <f>AVERAGE(SMALL(#REF!,1),SMALL(#REF!,2))</f>
        <v>#REF!</v>
      </c>
      <c r="P2017" s="28">
        <v>1.63</v>
      </c>
      <c r="Q2017" s="25">
        <f t="shared" si="93"/>
        <v>0.40749999999999997</v>
      </c>
      <c r="R2017" s="25">
        <f t="shared" si="94"/>
        <v>2.0374999999999996</v>
      </c>
      <c r="S2017" s="28">
        <f t="shared" si="95"/>
        <v>2.2004999999999995</v>
      </c>
    </row>
    <row r="2018" spans="1:19" s="25" customFormat="1" ht="31.5" x14ac:dyDescent="0.25">
      <c r="A2018" s="25">
        <v>2016</v>
      </c>
      <c r="B2018" s="26" t="s">
        <v>7416</v>
      </c>
      <c r="C2018" s="26" t="s">
        <v>7251</v>
      </c>
      <c r="D2018" s="27" t="s">
        <v>1506</v>
      </c>
      <c r="E2018" s="26" t="s">
        <v>3200</v>
      </c>
      <c r="F2018" s="26" t="s">
        <v>420</v>
      </c>
      <c r="G2018" s="26" t="s">
        <v>7418</v>
      </c>
      <c r="H2018" s="26" t="s">
        <v>7249</v>
      </c>
      <c r="I2018" s="26" t="s">
        <v>7417</v>
      </c>
      <c r="J2018" s="28">
        <v>3.95</v>
      </c>
      <c r="K2018" s="25" t="s">
        <v>8472</v>
      </c>
      <c r="L2018" s="29" t="s">
        <v>8444</v>
      </c>
      <c r="M2018" s="25" t="e">
        <f>AVERAGE(SMALL(#REF!,1),SMALL(#REF!,2))</f>
        <v>#REF!</v>
      </c>
      <c r="N2018" s="25" t="e">
        <f>IF(#REF! &lt;=( AVERAGE(SMALL(#REF!,1),SMALL(#REF!,2))),#REF!, "")</f>
        <v>#REF!</v>
      </c>
      <c r="O2018" s="25" t="e">
        <f>AVERAGE(SMALL(#REF!,1),SMALL(#REF!,2))</f>
        <v>#REF!</v>
      </c>
      <c r="P2018" s="28">
        <v>3.95</v>
      </c>
      <c r="Q2018" s="25">
        <f t="shared" si="93"/>
        <v>0.98750000000000004</v>
      </c>
      <c r="R2018" s="25">
        <f t="shared" si="94"/>
        <v>4.9375</v>
      </c>
      <c r="S2018" s="28">
        <f t="shared" si="95"/>
        <v>5.3324999999999996</v>
      </c>
    </row>
    <row r="2019" spans="1:19" s="25" customFormat="1" ht="31.5" x14ac:dyDescent="0.25">
      <c r="A2019" s="25">
        <v>2017</v>
      </c>
      <c r="B2019" s="26" t="s">
        <v>7416</v>
      </c>
      <c r="C2019" s="26" t="s">
        <v>2315</v>
      </c>
      <c r="D2019" s="27" t="s">
        <v>1506</v>
      </c>
      <c r="E2019" s="26" t="s">
        <v>3200</v>
      </c>
      <c r="F2019" s="26" t="s">
        <v>417</v>
      </c>
      <c r="G2019" s="26" t="s">
        <v>7254</v>
      </c>
      <c r="H2019" s="26" t="s">
        <v>7249</v>
      </c>
      <c r="I2019" s="26" t="s">
        <v>7415</v>
      </c>
      <c r="J2019" s="28">
        <v>3.35</v>
      </c>
      <c r="K2019" s="25" t="s">
        <v>8472</v>
      </c>
      <c r="L2019" s="29" t="s">
        <v>8444</v>
      </c>
      <c r="M2019" s="25" t="e">
        <f>AVERAGE(SMALL(#REF!,1),SMALL(#REF!,2))</f>
        <v>#REF!</v>
      </c>
      <c r="N2019" s="25" t="e">
        <f>IF(#REF! &lt;=( AVERAGE(SMALL(#REF!,1),SMALL(#REF!,2))),#REF!, "")</f>
        <v>#REF!</v>
      </c>
      <c r="O2019" s="25" t="e">
        <f>AVERAGE(SMALL(#REF!,1),SMALL(#REF!,2))</f>
        <v>#REF!</v>
      </c>
      <c r="P2019" s="28">
        <v>3.35</v>
      </c>
      <c r="Q2019" s="25">
        <f t="shared" si="93"/>
        <v>0.83750000000000002</v>
      </c>
      <c r="R2019" s="25">
        <f t="shared" si="94"/>
        <v>4.1875</v>
      </c>
      <c r="S2019" s="28">
        <f t="shared" si="95"/>
        <v>4.5225</v>
      </c>
    </row>
    <row r="2020" spans="1:19" s="25" customFormat="1" ht="31.5" x14ac:dyDescent="0.25">
      <c r="A2020" s="25">
        <v>2018</v>
      </c>
      <c r="B2020" s="26" t="s">
        <v>7252</v>
      </c>
      <c r="C2020" s="26" t="s">
        <v>7255</v>
      </c>
      <c r="D2020" s="27" t="s">
        <v>1506</v>
      </c>
      <c r="E2020" s="26" t="s">
        <v>156</v>
      </c>
      <c r="F2020" s="26" t="s">
        <v>417</v>
      </c>
      <c r="G2020" s="26" t="s">
        <v>7254</v>
      </c>
      <c r="H2020" s="26" t="s">
        <v>7249</v>
      </c>
      <c r="I2020" s="26" t="s">
        <v>7253</v>
      </c>
      <c r="J2020" s="28">
        <v>3.45</v>
      </c>
      <c r="K2020" s="25" t="s">
        <v>8472</v>
      </c>
      <c r="L2020" s="29" t="s">
        <v>8444</v>
      </c>
      <c r="M2020" s="25" t="e">
        <f>AVERAGE(SMALL(#REF!,1),SMALL(#REF!,2))</f>
        <v>#REF!</v>
      </c>
      <c r="N2020" s="25" t="e">
        <f>IF(#REF! &lt;=( AVERAGE(SMALL(#REF!,1),SMALL(#REF!,2))),#REF!, "")</f>
        <v>#REF!</v>
      </c>
      <c r="O2020" s="25" t="e">
        <f>AVERAGE(SMALL(#REF!,1),SMALL(#REF!,2))</f>
        <v>#REF!</v>
      </c>
      <c r="P2020" s="28">
        <v>3.45</v>
      </c>
      <c r="Q2020" s="25">
        <f t="shared" si="93"/>
        <v>0.86250000000000004</v>
      </c>
      <c r="R2020" s="25">
        <f t="shared" si="94"/>
        <v>4.3125</v>
      </c>
      <c r="S2020" s="28">
        <f t="shared" si="95"/>
        <v>4.6574999999999998</v>
      </c>
    </row>
    <row r="2021" spans="1:19" s="25" customFormat="1" ht="31.5" x14ac:dyDescent="0.25">
      <c r="A2021" s="25">
        <v>2019</v>
      </c>
      <c r="B2021" s="26" t="s">
        <v>7252</v>
      </c>
      <c r="C2021" s="26" t="s">
        <v>7251</v>
      </c>
      <c r="D2021" s="27" t="s">
        <v>1506</v>
      </c>
      <c r="E2021" s="26" t="s">
        <v>156</v>
      </c>
      <c r="F2021" s="26" t="s">
        <v>420</v>
      </c>
      <c r="G2021" s="26" t="s">
        <v>7250</v>
      </c>
      <c r="H2021" s="26" t="s">
        <v>7249</v>
      </c>
      <c r="I2021" s="26" t="s">
        <v>7248</v>
      </c>
      <c r="J2021" s="28">
        <v>4.1500000000000004</v>
      </c>
      <c r="K2021" s="25" t="s">
        <v>8472</v>
      </c>
      <c r="L2021" s="29" t="s">
        <v>8444</v>
      </c>
      <c r="M2021" s="25" t="e">
        <f>AVERAGE(SMALL(#REF!,1),SMALL(#REF!,2))</f>
        <v>#REF!</v>
      </c>
      <c r="N2021" s="25" t="e">
        <f>IF(#REF! &lt;=( AVERAGE(SMALL(#REF!,1),SMALL(#REF!,2))),#REF!, "")</f>
        <v>#REF!</v>
      </c>
      <c r="O2021" s="25" t="e">
        <f>AVERAGE(SMALL(#REF!,1),SMALL(#REF!,2))</f>
        <v>#REF!</v>
      </c>
      <c r="P2021" s="28">
        <v>4.1500000000000004</v>
      </c>
      <c r="Q2021" s="25">
        <f t="shared" si="93"/>
        <v>1.0375000000000001</v>
      </c>
      <c r="R2021" s="25">
        <f t="shared" si="94"/>
        <v>5.1875</v>
      </c>
      <c r="S2021" s="28">
        <f t="shared" si="95"/>
        <v>5.6025</v>
      </c>
    </row>
    <row r="2022" spans="1:19" s="25" customFormat="1" ht="126" x14ac:dyDescent="0.25">
      <c r="A2022" s="25">
        <v>2020</v>
      </c>
      <c r="B2022" s="26" t="s">
        <v>5292</v>
      </c>
      <c r="C2022" s="26" t="s">
        <v>5187</v>
      </c>
      <c r="D2022" s="27" t="s">
        <v>140</v>
      </c>
      <c r="E2022" s="26" t="s">
        <v>6142</v>
      </c>
      <c r="F2022" s="26" t="s">
        <v>145</v>
      </c>
      <c r="G2022" s="26" t="s">
        <v>6141</v>
      </c>
      <c r="H2022" s="26" t="s">
        <v>3696</v>
      </c>
      <c r="I2022" s="26" t="s">
        <v>6140</v>
      </c>
      <c r="J2022" s="28">
        <v>2.38</v>
      </c>
      <c r="K2022" s="25" t="s">
        <v>8472</v>
      </c>
      <c r="L2022" s="29" t="s">
        <v>8444</v>
      </c>
      <c r="M2022" s="25" t="e">
        <f>AVERAGE(SMALL(#REF!,1),SMALL(#REF!,2))</f>
        <v>#REF!</v>
      </c>
      <c r="N2022" s="25" t="e">
        <f>IF(#REF! &lt;=( AVERAGE(SMALL(#REF!,1),SMALL(#REF!,2))),#REF!, "")</f>
        <v>#REF!</v>
      </c>
      <c r="O2022" s="25" t="e">
        <f>AVERAGE(SMALL(#REF!,1),SMALL(#REF!,2))</f>
        <v>#REF!</v>
      </c>
      <c r="P2022" s="28">
        <v>2.38</v>
      </c>
      <c r="Q2022" s="25">
        <f t="shared" si="93"/>
        <v>0.59499999999999997</v>
      </c>
      <c r="R2022" s="25">
        <f t="shared" si="94"/>
        <v>2.9749999999999996</v>
      </c>
      <c r="S2022" s="28">
        <f t="shared" si="95"/>
        <v>3.2129999999999996</v>
      </c>
    </row>
    <row r="2023" spans="1:19" s="25" customFormat="1" ht="110.25" x14ac:dyDescent="0.25">
      <c r="A2023" s="25">
        <v>2021</v>
      </c>
      <c r="B2023" s="26" t="s">
        <v>5292</v>
      </c>
      <c r="C2023" s="26" t="s">
        <v>5187</v>
      </c>
      <c r="D2023" s="27" t="s">
        <v>140</v>
      </c>
      <c r="E2023" s="26" t="s">
        <v>5291</v>
      </c>
      <c r="F2023" s="26" t="s">
        <v>145</v>
      </c>
      <c r="G2023" s="26" t="s">
        <v>5290</v>
      </c>
      <c r="H2023" s="26" t="s">
        <v>3696</v>
      </c>
      <c r="I2023" s="26" t="s">
        <v>5289</v>
      </c>
      <c r="J2023" s="28">
        <v>3.2</v>
      </c>
      <c r="K2023" s="25" t="s">
        <v>8472</v>
      </c>
      <c r="L2023" s="29" t="s">
        <v>8444</v>
      </c>
      <c r="M2023" s="25" t="e">
        <f>AVERAGE(SMALL(#REF!,1),SMALL(#REF!,2))</f>
        <v>#REF!</v>
      </c>
      <c r="N2023" s="25" t="e">
        <f>IF(#REF! &lt;=( AVERAGE(SMALL(#REF!,1),SMALL(#REF!,2))),#REF!, "")</f>
        <v>#REF!</v>
      </c>
      <c r="O2023" s="25" t="e">
        <f>AVERAGE(SMALL(#REF!,1),SMALL(#REF!,2))</f>
        <v>#REF!</v>
      </c>
      <c r="P2023" s="28">
        <v>3.2</v>
      </c>
      <c r="Q2023" s="25">
        <f t="shared" si="93"/>
        <v>0.8</v>
      </c>
      <c r="R2023" s="25">
        <f t="shared" si="94"/>
        <v>4</v>
      </c>
      <c r="S2023" s="28">
        <f t="shared" si="95"/>
        <v>4.32</v>
      </c>
    </row>
    <row r="2024" spans="1:19" s="25" customFormat="1" ht="47.25" x14ac:dyDescent="0.25">
      <c r="A2024" s="25">
        <v>2022</v>
      </c>
      <c r="B2024" s="26" t="s">
        <v>7580</v>
      </c>
      <c r="C2024" s="26" t="s">
        <v>7579</v>
      </c>
      <c r="D2024" s="27" t="s">
        <v>1079</v>
      </c>
      <c r="E2024" s="26" t="s">
        <v>83</v>
      </c>
      <c r="F2024" s="26" t="s">
        <v>3718</v>
      </c>
      <c r="G2024" s="26" t="s">
        <v>7578</v>
      </c>
      <c r="H2024" s="26" t="s">
        <v>3696</v>
      </c>
      <c r="I2024" s="26" t="s">
        <v>7577</v>
      </c>
      <c r="J2024" s="28">
        <v>1.7350000000000001</v>
      </c>
      <c r="K2024" s="25" t="s">
        <v>8486</v>
      </c>
      <c r="L2024" s="29" t="s">
        <v>8443</v>
      </c>
      <c r="M2024" s="25" t="e">
        <f>AVERAGE(SMALL(#REF!,1),SMALL(#REF!,2))</f>
        <v>#REF!</v>
      </c>
      <c r="N2024" s="25" t="e">
        <f>IF(#REF! &lt;=( AVERAGE(SMALL(#REF!,1),SMALL(#REF!,2))),#REF!, "")</f>
        <v>#REF!</v>
      </c>
      <c r="O2024" s="25" t="e">
        <f>AVERAGE(SMALL(#REF!,1),SMALL(#REF!,2))</f>
        <v>#REF!</v>
      </c>
      <c r="P2024" s="28">
        <v>1.7350000000000001</v>
      </c>
      <c r="Q2024" s="25">
        <f t="shared" si="93"/>
        <v>0.43375000000000002</v>
      </c>
      <c r="R2024" s="25">
        <f t="shared" si="94"/>
        <v>2.1687500000000002</v>
      </c>
      <c r="S2024" s="28">
        <f t="shared" si="95"/>
        <v>2.3422500000000004</v>
      </c>
    </row>
    <row r="2025" spans="1:19" s="25" customFormat="1" ht="31.5" x14ac:dyDescent="0.25">
      <c r="A2025" s="25">
        <v>2023</v>
      </c>
      <c r="B2025" s="26" t="s">
        <v>6672</v>
      </c>
      <c r="C2025" s="26" t="s">
        <v>7575</v>
      </c>
      <c r="D2025" s="27" t="s">
        <v>1923</v>
      </c>
      <c r="E2025" s="26" t="s">
        <v>45</v>
      </c>
      <c r="F2025" s="26" t="s">
        <v>421</v>
      </c>
      <c r="G2025" s="26" t="s">
        <v>7574</v>
      </c>
      <c r="H2025" s="26" t="s">
        <v>3696</v>
      </c>
      <c r="I2025" s="26" t="s">
        <v>7573</v>
      </c>
      <c r="J2025" s="28">
        <v>11.78</v>
      </c>
      <c r="K2025" s="25" t="s">
        <v>8472</v>
      </c>
      <c r="L2025" s="29" t="s">
        <v>8444</v>
      </c>
      <c r="M2025" s="25" t="e">
        <f>AVERAGE(SMALL(#REF!,1),SMALL(#REF!,2))</f>
        <v>#REF!</v>
      </c>
      <c r="N2025" s="25" t="e">
        <f>IF(#REF! &lt;=( AVERAGE(SMALL(#REF!,1),SMALL(#REF!,2))),#REF!, "")</f>
        <v>#REF!</v>
      </c>
      <c r="O2025" s="25" t="e">
        <f>AVERAGE(SMALL(#REF!,1),SMALL(#REF!,2))</f>
        <v>#REF!</v>
      </c>
      <c r="P2025" s="28">
        <v>11.78</v>
      </c>
      <c r="Q2025" s="25">
        <f t="shared" si="93"/>
        <v>2.0026000000000002</v>
      </c>
      <c r="R2025" s="25">
        <f t="shared" si="94"/>
        <v>13.782599999999999</v>
      </c>
      <c r="S2025" s="28">
        <f t="shared" si="95"/>
        <v>14.885207999999999</v>
      </c>
    </row>
    <row r="2026" spans="1:19" s="25" customFormat="1" ht="31.5" x14ac:dyDescent="0.25">
      <c r="A2026" s="25">
        <v>2024</v>
      </c>
      <c r="B2026" s="26" t="s">
        <v>6672</v>
      </c>
      <c r="C2026" s="26" t="s">
        <v>7575</v>
      </c>
      <c r="D2026" s="27" t="s">
        <v>1923</v>
      </c>
      <c r="E2026" s="26" t="s">
        <v>207</v>
      </c>
      <c r="F2026" s="26" t="s">
        <v>304</v>
      </c>
      <c r="G2026" s="26" t="s">
        <v>624</v>
      </c>
      <c r="H2026" s="26" t="s">
        <v>3696</v>
      </c>
      <c r="I2026" s="26" t="s">
        <v>7576</v>
      </c>
      <c r="J2026" s="28">
        <v>0.46</v>
      </c>
      <c r="K2026" s="25" t="s">
        <v>8472</v>
      </c>
      <c r="L2026" s="29" t="s">
        <v>8444</v>
      </c>
      <c r="M2026" s="25" t="e">
        <f>AVERAGE(SMALL(#REF!,1),SMALL(#REF!,2))</f>
        <v>#REF!</v>
      </c>
      <c r="N2026" s="25" t="e">
        <f>IF(#REF! &lt;=( AVERAGE(SMALL(#REF!,1),SMALL(#REF!,2))),#REF!, "")</f>
        <v>#REF!</v>
      </c>
      <c r="O2026" s="25" t="e">
        <f>AVERAGE(SMALL(#REF!,1),SMALL(#REF!,2))</f>
        <v>#REF!</v>
      </c>
      <c r="P2026" s="28">
        <v>0.46</v>
      </c>
      <c r="Q2026" s="25">
        <f t="shared" si="93"/>
        <v>0.115</v>
      </c>
      <c r="R2026" s="25">
        <f t="shared" si="94"/>
        <v>0.57500000000000007</v>
      </c>
      <c r="S2026" s="28">
        <f t="shared" si="95"/>
        <v>0.62100000000000011</v>
      </c>
    </row>
    <row r="2027" spans="1:19" s="25" customFormat="1" ht="31.5" x14ac:dyDescent="0.25">
      <c r="A2027" s="25">
        <v>2025</v>
      </c>
      <c r="B2027" s="26" t="s">
        <v>7586</v>
      </c>
      <c r="C2027" s="26" t="s">
        <v>7585</v>
      </c>
      <c r="D2027" s="27" t="s">
        <v>1935</v>
      </c>
      <c r="E2027" s="26" t="s">
        <v>435</v>
      </c>
      <c r="F2027" s="26" t="s">
        <v>58</v>
      </c>
      <c r="G2027" s="26" t="s">
        <v>7584</v>
      </c>
      <c r="H2027" s="26" t="s">
        <v>3696</v>
      </c>
      <c r="I2027" s="26" t="s">
        <v>7583</v>
      </c>
      <c r="J2027" s="28">
        <v>5.7759999999999998</v>
      </c>
      <c r="K2027" s="25" t="s">
        <v>8486</v>
      </c>
      <c r="L2027" s="29" t="s">
        <v>8443</v>
      </c>
      <c r="M2027" s="25" t="e">
        <f>AVERAGE(SMALL(#REF!,1),SMALL(#REF!,2))</f>
        <v>#REF!</v>
      </c>
      <c r="N2027" s="25" t="e">
        <f>IF(#REF! &lt;=( AVERAGE(SMALL(#REF!,1),SMALL(#REF!,2))),#REF!, "")</f>
        <v>#REF!</v>
      </c>
      <c r="O2027" s="25" t="e">
        <f>AVERAGE(SMALL(#REF!,1),SMALL(#REF!,2))</f>
        <v>#REF!</v>
      </c>
      <c r="P2027" s="28">
        <v>5.7759999999999998</v>
      </c>
      <c r="Q2027" s="25">
        <f t="shared" si="93"/>
        <v>1.444</v>
      </c>
      <c r="R2027" s="25">
        <f t="shared" si="94"/>
        <v>7.22</v>
      </c>
      <c r="S2027" s="28">
        <f t="shared" si="95"/>
        <v>7.7976000000000001</v>
      </c>
    </row>
    <row r="2028" spans="1:19" s="25" customFormat="1" ht="47.25" x14ac:dyDescent="0.25">
      <c r="A2028" s="25">
        <v>2026</v>
      </c>
      <c r="B2028" s="26" t="s">
        <v>4828</v>
      </c>
      <c r="C2028" s="26" t="s">
        <v>4827</v>
      </c>
      <c r="D2028" s="27" t="s">
        <v>3254</v>
      </c>
      <c r="E2028" s="26" t="s">
        <v>133</v>
      </c>
      <c r="F2028" s="26" t="s">
        <v>304</v>
      </c>
      <c r="G2028" s="26" t="s">
        <v>4826</v>
      </c>
      <c r="H2028" s="26" t="s">
        <v>3696</v>
      </c>
      <c r="I2028" s="26" t="s">
        <v>4825</v>
      </c>
      <c r="J2028" s="28">
        <v>0.90249999999999997</v>
      </c>
      <c r="K2028" s="25" t="s">
        <v>8486</v>
      </c>
      <c r="L2028" s="29" t="s">
        <v>8443</v>
      </c>
      <c r="M2028" s="25" t="e">
        <f>AVERAGE(SMALL(#REF!,1),SMALL(#REF!,2))</f>
        <v>#REF!</v>
      </c>
      <c r="N2028" s="25" t="e">
        <f>IF(#REF! &lt;=( AVERAGE(SMALL(#REF!,1),SMALL(#REF!,2))),#REF!, "")</f>
        <v>#REF!</v>
      </c>
      <c r="O2028" s="25" t="e">
        <f>AVERAGE(SMALL(#REF!,1),SMALL(#REF!,2))</f>
        <v>#REF!</v>
      </c>
      <c r="P2028" s="28">
        <v>0.90249999999999997</v>
      </c>
      <c r="Q2028" s="25">
        <f t="shared" si="93"/>
        <v>0.22562499999999999</v>
      </c>
      <c r="R2028" s="25">
        <f t="shared" si="94"/>
        <v>1.128125</v>
      </c>
      <c r="S2028" s="28">
        <f t="shared" si="95"/>
        <v>1.218375</v>
      </c>
    </row>
    <row r="2029" spans="1:19" s="25" customFormat="1" ht="31.5" x14ac:dyDescent="0.25">
      <c r="A2029" s="25">
        <v>2027</v>
      </c>
      <c r="B2029" s="26" t="s">
        <v>5807</v>
      </c>
      <c r="C2029" s="26" t="s">
        <v>5810</v>
      </c>
      <c r="D2029" s="27" t="s">
        <v>1053</v>
      </c>
      <c r="E2029" s="26" t="s">
        <v>900</v>
      </c>
      <c r="F2029" s="26" t="s">
        <v>304</v>
      </c>
      <c r="G2029" s="26" t="s">
        <v>5809</v>
      </c>
      <c r="H2029" s="26" t="s">
        <v>3696</v>
      </c>
      <c r="I2029" s="26" t="s">
        <v>5808</v>
      </c>
      <c r="J2029" s="28">
        <v>2.9119999999999999</v>
      </c>
      <c r="K2029" s="25" t="s">
        <v>8478</v>
      </c>
      <c r="L2029" s="29" t="s">
        <v>8448</v>
      </c>
      <c r="M2029" s="25" t="e">
        <f>AVERAGE(SMALL(#REF!,1),SMALL(#REF!,2))</f>
        <v>#REF!</v>
      </c>
      <c r="N2029" s="25" t="e">
        <f>IF(#REF! &lt;=( AVERAGE(SMALL(#REF!,1),SMALL(#REF!,2))),#REF!, "")</f>
        <v>#REF!</v>
      </c>
      <c r="O2029" s="25" t="e">
        <f>AVERAGE(SMALL(#REF!,1),SMALL(#REF!,2))</f>
        <v>#REF!</v>
      </c>
      <c r="P2029" s="28">
        <v>2.9119999999999999</v>
      </c>
      <c r="Q2029" s="25">
        <f t="shared" si="93"/>
        <v>0.72799999999999998</v>
      </c>
      <c r="R2029" s="25">
        <f t="shared" si="94"/>
        <v>3.6399999999999997</v>
      </c>
      <c r="S2029" s="28">
        <f t="shared" si="95"/>
        <v>3.9311999999999996</v>
      </c>
    </row>
    <row r="2030" spans="1:19" s="25" customFormat="1" ht="31.5" x14ac:dyDescent="0.25">
      <c r="A2030" s="25">
        <v>2028</v>
      </c>
      <c r="B2030" s="26" t="s">
        <v>5807</v>
      </c>
      <c r="C2030" s="26" t="s">
        <v>5806</v>
      </c>
      <c r="D2030" s="27" t="s">
        <v>1053</v>
      </c>
      <c r="E2030" s="26" t="s">
        <v>212</v>
      </c>
      <c r="F2030" s="26" t="s">
        <v>304</v>
      </c>
      <c r="G2030" s="26" t="s">
        <v>5805</v>
      </c>
      <c r="H2030" s="26" t="s">
        <v>3696</v>
      </c>
      <c r="I2030" s="26" t="s">
        <v>5804</v>
      </c>
      <c r="J2030" s="28">
        <v>7.05</v>
      </c>
      <c r="K2030" s="25" t="s">
        <v>8472</v>
      </c>
      <c r="L2030" s="29" t="s">
        <v>8444</v>
      </c>
      <c r="M2030" s="25" t="e">
        <f>AVERAGE(SMALL(#REF!,1),SMALL(#REF!,2))</f>
        <v>#REF!</v>
      </c>
      <c r="N2030" s="25" t="e">
        <f>IF(#REF! &lt;=( AVERAGE(SMALL(#REF!,1),SMALL(#REF!,2))),#REF!, "")</f>
        <v>#REF!</v>
      </c>
      <c r="O2030" s="25" t="e">
        <f>AVERAGE(SMALL(#REF!,1),SMALL(#REF!,2))</f>
        <v>#REF!</v>
      </c>
      <c r="P2030" s="28">
        <v>7.05</v>
      </c>
      <c r="Q2030" s="25">
        <f t="shared" si="93"/>
        <v>1.7625</v>
      </c>
      <c r="R2030" s="25">
        <f t="shared" si="94"/>
        <v>8.8125</v>
      </c>
      <c r="S2030" s="28">
        <f t="shared" si="95"/>
        <v>9.5175000000000001</v>
      </c>
    </row>
    <row r="2031" spans="1:19" s="25" customFormat="1" ht="31.5" x14ac:dyDescent="0.25">
      <c r="A2031" s="25">
        <v>2029</v>
      </c>
      <c r="B2031" s="26" t="s">
        <v>3959</v>
      </c>
      <c r="C2031" s="26" t="s">
        <v>3126</v>
      </c>
      <c r="D2031" s="27" t="s">
        <v>3127</v>
      </c>
      <c r="E2031" s="26" t="s">
        <v>212</v>
      </c>
      <c r="F2031" s="26" t="s">
        <v>304</v>
      </c>
      <c r="G2031" s="26" t="s">
        <v>3958</v>
      </c>
      <c r="H2031" s="26" t="s">
        <v>3696</v>
      </c>
      <c r="I2031" s="26" t="s">
        <v>3957</v>
      </c>
      <c r="J2031" s="28">
        <v>1.95</v>
      </c>
      <c r="K2031" s="25" t="s">
        <v>8472</v>
      </c>
      <c r="L2031" s="29" t="s">
        <v>8444</v>
      </c>
      <c r="M2031" s="25" t="e">
        <f>AVERAGE(SMALL(#REF!,1),SMALL(#REF!,2))</f>
        <v>#REF!</v>
      </c>
      <c r="N2031" s="25" t="e">
        <f>IF(#REF! &lt;=( AVERAGE(SMALL(#REF!,1),SMALL(#REF!,2))),#REF!, "")</f>
        <v>#REF!</v>
      </c>
      <c r="O2031" s="25" t="e">
        <f>AVERAGE(SMALL(#REF!,1),SMALL(#REF!,2))</f>
        <v>#REF!</v>
      </c>
      <c r="P2031" s="28">
        <v>1.95</v>
      </c>
      <c r="Q2031" s="25">
        <f t="shared" si="93"/>
        <v>0.48749999999999999</v>
      </c>
      <c r="R2031" s="25">
        <f t="shared" si="94"/>
        <v>2.4375</v>
      </c>
      <c r="S2031" s="28">
        <f t="shared" si="95"/>
        <v>2.6324999999999998</v>
      </c>
    </row>
    <row r="2032" spans="1:19" s="25" customFormat="1" ht="63" x14ac:dyDescent="0.25">
      <c r="A2032" s="25">
        <v>2030</v>
      </c>
      <c r="B2032" s="26" t="s">
        <v>5295</v>
      </c>
      <c r="C2032" s="26" t="s">
        <v>884</v>
      </c>
      <c r="D2032" s="27" t="s">
        <v>490</v>
      </c>
      <c r="E2032" s="26" t="s">
        <v>373</v>
      </c>
      <c r="F2032" s="26" t="s">
        <v>58</v>
      </c>
      <c r="G2032" s="26" t="s">
        <v>5297</v>
      </c>
      <c r="H2032" s="26" t="s">
        <v>3696</v>
      </c>
      <c r="I2032" s="26" t="s">
        <v>5296</v>
      </c>
      <c r="J2032" s="28">
        <v>1.41</v>
      </c>
      <c r="K2032" s="25" t="s">
        <v>8472</v>
      </c>
      <c r="L2032" s="29" t="s">
        <v>8444</v>
      </c>
      <c r="M2032" s="25" t="e">
        <f>AVERAGE(SMALL(#REF!,1),SMALL(#REF!,2))</f>
        <v>#REF!</v>
      </c>
      <c r="N2032" s="25" t="e">
        <f>IF(#REF! &lt;=( AVERAGE(SMALL(#REF!,1),SMALL(#REF!,2))),#REF!, "")</f>
        <v>#REF!</v>
      </c>
      <c r="O2032" s="25" t="e">
        <f>AVERAGE(SMALL(#REF!,1),SMALL(#REF!,2))</f>
        <v>#REF!</v>
      </c>
      <c r="P2032" s="28">
        <v>1.41</v>
      </c>
      <c r="Q2032" s="25">
        <f t="shared" si="93"/>
        <v>0.35249999999999998</v>
      </c>
      <c r="R2032" s="25">
        <f t="shared" si="94"/>
        <v>1.7625</v>
      </c>
      <c r="S2032" s="28">
        <f t="shared" si="95"/>
        <v>1.9035</v>
      </c>
    </row>
    <row r="2033" spans="1:19" s="25" customFormat="1" ht="63" x14ac:dyDescent="0.25">
      <c r="A2033" s="25">
        <v>2031</v>
      </c>
      <c r="B2033" s="26" t="s">
        <v>5295</v>
      </c>
      <c r="C2033" s="26" t="s">
        <v>884</v>
      </c>
      <c r="D2033" s="27" t="s">
        <v>490</v>
      </c>
      <c r="E2033" s="26" t="s">
        <v>133</v>
      </c>
      <c r="F2033" s="26" t="s">
        <v>58</v>
      </c>
      <c r="G2033" s="26" t="s">
        <v>5294</v>
      </c>
      <c r="H2033" s="26" t="s">
        <v>3696</v>
      </c>
      <c r="I2033" s="26" t="s">
        <v>5293</v>
      </c>
      <c r="J2033" s="28">
        <v>2.2000000000000002</v>
      </c>
      <c r="K2033" s="25" t="s">
        <v>8472</v>
      </c>
      <c r="L2033" s="29" t="s">
        <v>8444</v>
      </c>
      <c r="M2033" s="25" t="e">
        <f>AVERAGE(SMALL(#REF!,1),SMALL(#REF!,2))</f>
        <v>#REF!</v>
      </c>
      <c r="N2033" s="25" t="e">
        <f>IF(#REF! &lt;=( AVERAGE(SMALL(#REF!,1),SMALL(#REF!,2))),#REF!, "")</f>
        <v>#REF!</v>
      </c>
      <c r="O2033" s="25" t="e">
        <f>AVERAGE(SMALL(#REF!,1),SMALL(#REF!,2))</f>
        <v>#REF!</v>
      </c>
      <c r="P2033" s="28">
        <v>2.2000000000000002</v>
      </c>
      <c r="Q2033" s="25">
        <f t="shared" si="93"/>
        <v>0.55000000000000004</v>
      </c>
      <c r="R2033" s="25">
        <f t="shared" si="94"/>
        <v>2.75</v>
      </c>
      <c r="S2033" s="28">
        <f t="shared" si="95"/>
        <v>2.97</v>
      </c>
    </row>
    <row r="2034" spans="1:19" s="25" customFormat="1" ht="31.5" x14ac:dyDescent="0.25">
      <c r="A2034" s="25">
        <v>2032</v>
      </c>
      <c r="B2034" s="26" t="s">
        <v>5288</v>
      </c>
      <c r="C2034" s="26" t="s">
        <v>5287</v>
      </c>
      <c r="D2034" s="27" t="s">
        <v>880</v>
      </c>
      <c r="E2034" s="26" t="s">
        <v>73</v>
      </c>
      <c r="F2034" s="26" t="s">
        <v>304</v>
      </c>
      <c r="G2034" s="26" t="s">
        <v>5286</v>
      </c>
      <c r="H2034" s="26" t="s">
        <v>3696</v>
      </c>
      <c r="I2034" s="26" t="s">
        <v>5285</v>
      </c>
      <c r="J2034" s="28">
        <v>1.47</v>
      </c>
      <c r="K2034" s="25" t="s">
        <v>8472</v>
      </c>
      <c r="L2034" s="29" t="s">
        <v>8444</v>
      </c>
      <c r="M2034" s="25" t="e">
        <f>AVERAGE(SMALL(#REF!,1),SMALL(#REF!,2))</f>
        <v>#REF!</v>
      </c>
      <c r="N2034" s="25" t="e">
        <f>IF(#REF! &lt;=( AVERAGE(SMALL(#REF!,1),SMALL(#REF!,2))),#REF!, "")</f>
        <v>#REF!</v>
      </c>
      <c r="O2034" s="25" t="e">
        <f>AVERAGE(SMALL(#REF!,1),SMALL(#REF!,2))</f>
        <v>#REF!</v>
      </c>
      <c r="P2034" s="28">
        <v>1.47</v>
      </c>
      <c r="Q2034" s="25">
        <f t="shared" si="93"/>
        <v>0.36749999999999999</v>
      </c>
      <c r="R2034" s="25">
        <f t="shared" si="94"/>
        <v>1.8374999999999999</v>
      </c>
      <c r="S2034" s="28">
        <f t="shared" si="95"/>
        <v>1.9844999999999999</v>
      </c>
    </row>
    <row r="2035" spans="1:19" s="25" customFormat="1" ht="31.5" x14ac:dyDescent="0.25">
      <c r="A2035" s="25">
        <v>2033</v>
      </c>
      <c r="B2035" s="26" t="s">
        <v>3922</v>
      </c>
      <c r="C2035" s="26" t="s">
        <v>3927</v>
      </c>
      <c r="D2035" s="27" t="s">
        <v>3919</v>
      </c>
      <c r="E2035" s="26" t="s">
        <v>133</v>
      </c>
      <c r="F2035" s="26" t="s">
        <v>304</v>
      </c>
      <c r="G2035" s="26" t="s">
        <v>3926</v>
      </c>
      <c r="H2035" s="26" t="s">
        <v>3696</v>
      </c>
      <c r="I2035" s="26" t="s">
        <v>3925</v>
      </c>
      <c r="J2035" s="28">
        <v>1.1399999999999999</v>
      </c>
      <c r="K2035" s="25" t="s">
        <v>8486</v>
      </c>
      <c r="L2035" s="29" t="s">
        <v>8443</v>
      </c>
      <c r="M2035" s="25" t="e">
        <f>AVERAGE(SMALL(#REF!,1),SMALL(#REF!,2))</f>
        <v>#REF!</v>
      </c>
      <c r="N2035" s="25" t="e">
        <f>IF(#REF! &lt;=( AVERAGE(SMALL(#REF!,1),SMALL(#REF!,2))),#REF!, "")</f>
        <v>#REF!</v>
      </c>
      <c r="O2035" s="25" t="e">
        <f>AVERAGE(SMALL(#REF!,1),SMALL(#REF!,2))</f>
        <v>#REF!</v>
      </c>
      <c r="P2035" s="28">
        <v>1.1399999999999999</v>
      </c>
      <c r="Q2035" s="25">
        <f t="shared" si="93"/>
        <v>0.28499999999999998</v>
      </c>
      <c r="R2035" s="25">
        <f t="shared" si="94"/>
        <v>1.4249999999999998</v>
      </c>
      <c r="S2035" s="28">
        <f t="shared" si="95"/>
        <v>1.5389999999999997</v>
      </c>
    </row>
    <row r="2036" spans="1:19" s="25" customFormat="1" ht="31.5" x14ac:dyDescent="0.25">
      <c r="A2036" s="25">
        <v>2034</v>
      </c>
      <c r="B2036" s="26" t="s">
        <v>3922</v>
      </c>
      <c r="C2036" s="26" t="s">
        <v>3924</v>
      </c>
      <c r="D2036" s="27" t="s">
        <v>3919</v>
      </c>
      <c r="E2036" s="26" t="s">
        <v>73</v>
      </c>
      <c r="F2036" s="26" t="s">
        <v>304</v>
      </c>
      <c r="G2036" s="26" t="s">
        <v>3920</v>
      </c>
      <c r="H2036" s="26" t="s">
        <v>3696</v>
      </c>
      <c r="I2036" s="26" t="s">
        <v>3923</v>
      </c>
      <c r="J2036" s="28">
        <v>0.89</v>
      </c>
      <c r="K2036" s="25" t="s">
        <v>8486</v>
      </c>
      <c r="L2036" s="29" t="s">
        <v>8443</v>
      </c>
      <c r="M2036" s="25" t="e">
        <f>AVERAGE(SMALL(#REF!,1),SMALL(#REF!,2))</f>
        <v>#REF!</v>
      </c>
      <c r="N2036" s="25" t="e">
        <f>IF(#REF! &lt;=( AVERAGE(SMALL(#REF!,1),SMALL(#REF!,2))),#REF!, "")</f>
        <v>#REF!</v>
      </c>
      <c r="O2036" s="25" t="e">
        <f>AVERAGE(SMALL(#REF!,1),SMALL(#REF!,2))</f>
        <v>#REF!</v>
      </c>
      <c r="P2036" s="28">
        <v>0.89</v>
      </c>
      <c r="Q2036" s="25">
        <f t="shared" si="93"/>
        <v>0.2225</v>
      </c>
      <c r="R2036" s="25">
        <f t="shared" si="94"/>
        <v>1.1125</v>
      </c>
      <c r="S2036" s="28">
        <f t="shared" si="95"/>
        <v>1.2015</v>
      </c>
    </row>
    <row r="2037" spans="1:19" s="25" customFormat="1" ht="31.5" x14ac:dyDescent="0.25">
      <c r="A2037" s="25">
        <v>2035</v>
      </c>
      <c r="B2037" s="26" t="s">
        <v>3922</v>
      </c>
      <c r="C2037" s="26" t="s">
        <v>3921</v>
      </c>
      <c r="D2037" s="27" t="s">
        <v>3919</v>
      </c>
      <c r="E2037" s="26" t="s">
        <v>83</v>
      </c>
      <c r="F2037" s="26" t="s">
        <v>304</v>
      </c>
      <c r="G2037" s="26" t="s">
        <v>3920</v>
      </c>
      <c r="H2037" s="26" t="s">
        <v>3696</v>
      </c>
      <c r="I2037" s="26" t="s">
        <v>3918</v>
      </c>
      <c r="J2037" s="28">
        <v>1.26</v>
      </c>
      <c r="K2037" s="25" t="s">
        <v>8486</v>
      </c>
      <c r="L2037" s="29" t="s">
        <v>8443</v>
      </c>
      <c r="M2037" s="25" t="e">
        <f>AVERAGE(SMALL(#REF!,1),SMALL(#REF!,2))</f>
        <v>#REF!</v>
      </c>
      <c r="N2037" s="25" t="e">
        <f>IF(#REF! &lt;=( AVERAGE(SMALL(#REF!,1),SMALL(#REF!,2))),#REF!, "")</f>
        <v>#REF!</v>
      </c>
      <c r="O2037" s="25" t="e">
        <f>AVERAGE(SMALL(#REF!,1),SMALL(#REF!,2))</f>
        <v>#REF!</v>
      </c>
      <c r="P2037" s="28">
        <v>1.26</v>
      </c>
      <c r="Q2037" s="25">
        <f t="shared" si="93"/>
        <v>0.315</v>
      </c>
      <c r="R2037" s="25">
        <f t="shared" si="94"/>
        <v>1.575</v>
      </c>
      <c r="S2037" s="28">
        <f t="shared" si="95"/>
        <v>1.7010000000000001</v>
      </c>
    </row>
    <row r="2038" spans="1:19" s="25" customFormat="1" ht="78.75" x14ac:dyDescent="0.25">
      <c r="A2038" s="25">
        <v>2036</v>
      </c>
      <c r="B2038" s="26" t="s">
        <v>3698</v>
      </c>
      <c r="C2038" s="26" t="s">
        <v>2328</v>
      </c>
      <c r="D2038" s="27" t="s">
        <v>681</v>
      </c>
      <c r="E2038" s="26" t="s">
        <v>682</v>
      </c>
      <c r="F2038" s="26" t="s">
        <v>680</v>
      </c>
      <c r="G2038" s="26" t="s">
        <v>3775</v>
      </c>
      <c r="H2038" s="26" t="s">
        <v>3696</v>
      </c>
      <c r="I2038" s="26" t="s">
        <v>3774</v>
      </c>
      <c r="J2038" s="28">
        <v>4.8</v>
      </c>
      <c r="K2038" s="25" t="s">
        <v>8472</v>
      </c>
      <c r="L2038" s="29" t="s">
        <v>8444</v>
      </c>
      <c r="M2038" s="25" t="e">
        <f>AVERAGE(SMALL(#REF!,1),SMALL(#REF!,2))</f>
        <v>#REF!</v>
      </c>
      <c r="N2038" s="25" t="e">
        <f>IF(#REF! &lt;=( AVERAGE(SMALL(#REF!,1),SMALL(#REF!,2))),#REF!, "")</f>
        <v>#REF!</v>
      </c>
      <c r="O2038" s="25" t="e">
        <f>AVERAGE(SMALL(#REF!,1),SMALL(#REF!,2))</f>
        <v>#REF!</v>
      </c>
      <c r="P2038" s="28">
        <v>4.8</v>
      </c>
      <c r="Q2038" s="25">
        <f t="shared" si="93"/>
        <v>1.2</v>
      </c>
      <c r="R2038" s="25">
        <f t="shared" si="94"/>
        <v>6</v>
      </c>
      <c r="S2038" s="28">
        <f t="shared" si="95"/>
        <v>6.48</v>
      </c>
    </row>
    <row r="2039" spans="1:19" s="25" customFormat="1" ht="31.5" x14ac:dyDescent="0.25">
      <c r="A2039" s="25">
        <v>2037</v>
      </c>
      <c r="B2039" s="26" t="s">
        <v>3698</v>
      </c>
      <c r="C2039" s="26" t="s">
        <v>3697</v>
      </c>
      <c r="D2039" s="27" t="s">
        <v>681</v>
      </c>
      <c r="E2039" s="26" t="s">
        <v>682</v>
      </c>
      <c r="F2039" s="26" t="s">
        <v>195</v>
      </c>
      <c r="G2039" s="26" t="s">
        <v>8101</v>
      </c>
      <c r="H2039" s="26" t="s">
        <v>3696</v>
      </c>
      <c r="I2039" s="26" t="s">
        <v>3695</v>
      </c>
      <c r="J2039" s="28">
        <v>1.83</v>
      </c>
      <c r="K2039" s="25" t="s">
        <v>8472</v>
      </c>
      <c r="L2039" s="29" t="s">
        <v>8444</v>
      </c>
      <c r="M2039" s="25" t="e">
        <f>AVERAGE(SMALL(#REF!,1),SMALL(#REF!,2))</f>
        <v>#REF!</v>
      </c>
      <c r="N2039" s="25" t="e">
        <f>IF(#REF! &lt;=( AVERAGE(SMALL(#REF!,1),SMALL(#REF!,2))),#REF!, "")</f>
        <v>#REF!</v>
      </c>
      <c r="O2039" s="25" t="e">
        <f>AVERAGE(SMALL(#REF!,1),SMALL(#REF!,2))</f>
        <v>#REF!</v>
      </c>
      <c r="P2039" s="28">
        <v>1.83</v>
      </c>
      <c r="Q2039" s="25">
        <f t="shared" si="93"/>
        <v>0.45750000000000002</v>
      </c>
      <c r="R2039" s="25">
        <f t="shared" si="94"/>
        <v>2.2875000000000001</v>
      </c>
      <c r="S2039" s="28">
        <f t="shared" si="95"/>
        <v>2.4704999999999999</v>
      </c>
    </row>
    <row r="2040" spans="1:19" s="25" customFormat="1" ht="31.5" x14ac:dyDescent="0.25">
      <c r="A2040" s="25">
        <v>2038</v>
      </c>
      <c r="B2040" s="26" t="s">
        <v>4832</v>
      </c>
      <c r="C2040" s="26" t="s">
        <v>4835</v>
      </c>
      <c r="D2040" s="27" t="s">
        <v>4824</v>
      </c>
      <c r="E2040" s="26" t="s">
        <v>4086</v>
      </c>
      <c r="F2040" s="26" t="s">
        <v>404</v>
      </c>
      <c r="G2040" s="26" t="s">
        <v>4834</v>
      </c>
      <c r="H2040" s="26" t="s">
        <v>3696</v>
      </c>
      <c r="I2040" s="26" t="s">
        <v>4833</v>
      </c>
      <c r="J2040" s="28">
        <v>2.3359999999999999</v>
      </c>
      <c r="K2040" s="25" t="s">
        <v>8486</v>
      </c>
      <c r="L2040" s="29" t="s">
        <v>8443</v>
      </c>
      <c r="M2040" s="25" t="e">
        <f>AVERAGE(SMALL(#REF!,1),SMALL(#REF!,2))</f>
        <v>#REF!</v>
      </c>
      <c r="N2040" s="25" t="e">
        <f>IF(#REF! &lt;=( AVERAGE(SMALL(#REF!,1),SMALL(#REF!,2))),#REF!, "")</f>
        <v>#REF!</v>
      </c>
      <c r="O2040" s="25" t="e">
        <f>AVERAGE(SMALL(#REF!,1),SMALL(#REF!,2))</f>
        <v>#REF!</v>
      </c>
      <c r="P2040" s="28">
        <v>2.3359999999999999</v>
      </c>
      <c r="Q2040" s="25">
        <f t="shared" si="93"/>
        <v>0.58399999999999996</v>
      </c>
      <c r="R2040" s="25">
        <f t="shared" si="94"/>
        <v>2.92</v>
      </c>
      <c r="S2040" s="28">
        <f t="shared" si="95"/>
        <v>3.1536</v>
      </c>
    </row>
    <row r="2041" spans="1:19" s="25" customFormat="1" ht="31.5" x14ac:dyDescent="0.25">
      <c r="A2041" s="25">
        <v>2039</v>
      </c>
      <c r="B2041" s="26" t="s">
        <v>4832</v>
      </c>
      <c r="C2041" s="26" t="s">
        <v>4831</v>
      </c>
      <c r="D2041" s="27" t="s">
        <v>4824</v>
      </c>
      <c r="E2041" s="26" t="s">
        <v>4086</v>
      </c>
      <c r="F2041" s="26" t="s">
        <v>195</v>
      </c>
      <c r="G2041" s="26" t="s">
        <v>4830</v>
      </c>
      <c r="H2041" s="26" t="s">
        <v>3696</v>
      </c>
      <c r="I2041" s="26" t="s">
        <v>4829</v>
      </c>
      <c r="J2041" s="28">
        <v>2.2280000000000002</v>
      </c>
      <c r="K2041" s="25" t="s">
        <v>8486</v>
      </c>
      <c r="L2041" s="29" t="s">
        <v>8443</v>
      </c>
      <c r="M2041" s="25" t="e">
        <f>AVERAGE(SMALL(#REF!,1),SMALL(#REF!,2))</f>
        <v>#REF!</v>
      </c>
      <c r="N2041" s="25" t="e">
        <f>IF(#REF! &lt;=( AVERAGE(SMALL(#REF!,1),SMALL(#REF!,2))),#REF!, "")</f>
        <v>#REF!</v>
      </c>
      <c r="O2041" s="25" t="e">
        <f>AVERAGE(SMALL(#REF!,1),SMALL(#REF!,2))</f>
        <v>#REF!</v>
      </c>
      <c r="P2041" s="28">
        <v>2.2280000000000002</v>
      </c>
      <c r="Q2041" s="25">
        <f t="shared" si="93"/>
        <v>0.55700000000000005</v>
      </c>
      <c r="R2041" s="25">
        <f t="shared" si="94"/>
        <v>2.7850000000000001</v>
      </c>
      <c r="S2041" s="28">
        <f t="shared" si="95"/>
        <v>3.0078</v>
      </c>
    </row>
    <row r="2042" spans="1:19" s="25" customFormat="1" ht="31.5" x14ac:dyDescent="0.25">
      <c r="A2042" s="25">
        <v>2040</v>
      </c>
      <c r="B2042" s="26" t="s">
        <v>3965</v>
      </c>
      <c r="C2042" s="26" t="s">
        <v>3964</v>
      </c>
      <c r="D2042" s="27" t="s">
        <v>3961</v>
      </c>
      <c r="E2042" s="26" t="s">
        <v>4915</v>
      </c>
      <c r="F2042" s="26" t="s">
        <v>393</v>
      </c>
      <c r="G2042" s="26" t="s">
        <v>6186</v>
      </c>
      <c r="H2042" s="26" t="s">
        <v>3696</v>
      </c>
      <c r="I2042" s="26" t="s">
        <v>6185</v>
      </c>
      <c r="J2042" s="28">
        <v>1.88</v>
      </c>
      <c r="K2042" s="25" t="s">
        <v>8472</v>
      </c>
      <c r="L2042" s="29" t="s">
        <v>8444</v>
      </c>
      <c r="M2042" s="25" t="e">
        <f>AVERAGE(SMALL(#REF!,1),SMALL(#REF!,2))</f>
        <v>#REF!</v>
      </c>
      <c r="N2042" s="25" t="e">
        <f>IF(#REF! &lt;=( AVERAGE(SMALL(#REF!,1),SMALL(#REF!,2))),#REF!, "")</f>
        <v>#REF!</v>
      </c>
      <c r="O2042" s="25" t="e">
        <f>AVERAGE(SMALL(#REF!,1),SMALL(#REF!,2))</f>
        <v>#REF!</v>
      </c>
      <c r="P2042" s="28">
        <v>1.88</v>
      </c>
      <c r="Q2042" s="25">
        <f t="shared" si="93"/>
        <v>0.47</v>
      </c>
      <c r="R2042" s="25">
        <f t="shared" si="94"/>
        <v>2.3499999999999996</v>
      </c>
      <c r="S2042" s="28">
        <f t="shared" si="95"/>
        <v>2.5379999999999998</v>
      </c>
    </row>
    <row r="2043" spans="1:19" s="25" customFormat="1" ht="31.5" x14ac:dyDescent="0.25">
      <c r="A2043" s="25">
        <v>2041</v>
      </c>
      <c r="B2043" s="26" t="s">
        <v>3965</v>
      </c>
      <c r="C2043" s="26" t="s">
        <v>3964</v>
      </c>
      <c r="D2043" s="27" t="s">
        <v>3961</v>
      </c>
      <c r="E2043" s="26" t="s">
        <v>3963</v>
      </c>
      <c r="F2043" s="26" t="s">
        <v>304</v>
      </c>
      <c r="G2043" s="26" t="s">
        <v>3962</v>
      </c>
      <c r="H2043" s="26" t="s">
        <v>3696</v>
      </c>
      <c r="I2043" s="26" t="s">
        <v>3960</v>
      </c>
      <c r="J2043" s="28">
        <v>1.37</v>
      </c>
      <c r="K2043" s="25" t="s">
        <v>8486</v>
      </c>
      <c r="L2043" s="29" t="s">
        <v>8443</v>
      </c>
      <c r="M2043" s="25" t="e">
        <f>AVERAGE(SMALL(#REF!,1),SMALL(#REF!,2))</f>
        <v>#REF!</v>
      </c>
      <c r="N2043" s="25" t="e">
        <f>IF(#REF! &lt;=( AVERAGE(SMALL(#REF!,1),SMALL(#REF!,2))),#REF!, "")</f>
        <v>#REF!</v>
      </c>
      <c r="O2043" s="25" t="e">
        <f>AVERAGE(SMALL(#REF!,1),SMALL(#REF!,2))</f>
        <v>#REF!</v>
      </c>
      <c r="P2043" s="28">
        <v>1.37</v>
      </c>
      <c r="Q2043" s="25">
        <f t="shared" si="93"/>
        <v>0.34250000000000003</v>
      </c>
      <c r="R2043" s="25">
        <f t="shared" si="94"/>
        <v>1.7125000000000001</v>
      </c>
      <c r="S2043" s="28">
        <f t="shared" si="95"/>
        <v>1.8495000000000001</v>
      </c>
    </row>
    <row r="2044" spans="1:19" s="25" customFormat="1" ht="63" x14ac:dyDescent="0.25">
      <c r="A2044" s="25">
        <v>2042</v>
      </c>
      <c r="B2044" s="26" t="s">
        <v>5284</v>
      </c>
      <c r="C2044" s="26" t="s">
        <v>1795</v>
      </c>
      <c r="D2044" s="27" t="s">
        <v>1797</v>
      </c>
      <c r="E2044" s="26" t="s">
        <v>45</v>
      </c>
      <c r="F2044" s="26" t="s">
        <v>58</v>
      </c>
      <c r="G2044" s="26" t="s">
        <v>5283</v>
      </c>
      <c r="H2044" s="26" t="s">
        <v>3696</v>
      </c>
      <c r="I2044" s="26" t="s">
        <v>5282</v>
      </c>
      <c r="J2044" s="28">
        <v>2.27</v>
      </c>
      <c r="K2044" s="25" t="s">
        <v>8472</v>
      </c>
      <c r="L2044" s="29" t="s">
        <v>8444</v>
      </c>
      <c r="M2044" s="25" t="e">
        <f>AVERAGE(SMALL(#REF!,1),SMALL(#REF!,2))</f>
        <v>#REF!</v>
      </c>
      <c r="N2044" s="25" t="e">
        <f>IF(#REF! &lt;=( AVERAGE(SMALL(#REF!,1),SMALL(#REF!,2))),#REF!, "")</f>
        <v>#REF!</v>
      </c>
      <c r="O2044" s="25" t="e">
        <f>AVERAGE(SMALL(#REF!,1),SMALL(#REF!,2))</f>
        <v>#REF!</v>
      </c>
      <c r="P2044" s="28">
        <v>2.27</v>
      </c>
      <c r="Q2044" s="25">
        <f t="shared" si="93"/>
        <v>0.5675</v>
      </c>
      <c r="R2044" s="25">
        <f t="shared" si="94"/>
        <v>2.8374999999999999</v>
      </c>
      <c r="S2044" s="28">
        <f t="shared" si="95"/>
        <v>3.0644999999999998</v>
      </c>
    </row>
    <row r="2045" spans="1:19" s="25" customFormat="1" ht="31.5" x14ac:dyDescent="0.25">
      <c r="A2045" s="25">
        <v>2043</v>
      </c>
      <c r="B2045" s="26" t="s">
        <v>3850</v>
      </c>
      <c r="C2045" s="26" t="s">
        <v>3849</v>
      </c>
      <c r="D2045" s="27" t="s">
        <v>1015</v>
      </c>
      <c r="E2045" s="26" t="s">
        <v>45</v>
      </c>
      <c r="F2045" s="26" t="s">
        <v>58</v>
      </c>
      <c r="G2045" s="26" t="s">
        <v>3848</v>
      </c>
      <c r="H2045" s="26" t="s">
        <v>3696</v>
      </c>
      <c r="I2045" s="26" t="s">
        <v>3847</v>
      </c>
      <c r="J2045" s="28">
        <v>2.68</v>
      </c>
      <c r="K2045" s="25" t="s">
        <v>8486</v>
      </c>
      <c r="L2045" s="29" t="s">
        <v>8443</v>
      </c>
      <c r="M2045" s="25" t="e">
        <f>AVERAGE(SMALL(#REF!,1),SMALL(#REF!,2))</f>
        <v>#REF!</v>
      </c>
      <c r="N2045" s="25" t="e">
        <f>IF(#REF! &lt;=( AVERAGE(SMALL(#REF!,1),SMALL(#REF!,2))),#REF!, "")</f>
        <v>#REF!</v>
      </c>
      <c r="O2045" s="25" t="e">
        <f>AVERAGE(SMALL(#REF!,1),SMALL(#REF!,2))</f>
        <v>#REF!</v>
      </c>
      <c r="P2045" s="28">
        <v>2.68</v>
      </c>
      <c r="Q2045" s="25">
        <f t="shared" si="93"/>
        <v>0.67</v>
      </c>
      <c r="R2045" s="25">
        <f t="shared" si="94"/>
        <v>3.35</v>
      </c>
      <c r="S2045" s="28">
        <f t="shared" si="95"/>
        <v>3.6180000000000003</v>
      </c>
    </row>
    <row r="2046" spans="1:19" s="25" customFormat="1" ht="31.5" x14ac:dyDescent="0.25">
      <c r="A2046" s="25">
        <v>2044</v>
      </c>
      <c r="B2046" s="26" t="s">
        <v>5625</v>
      </c>
      <c r="C2046" s="26" t="s">
        <v>5624</v>
      </c>
      <c r="D2046" s="27" t="s">
        <v>1097</v>
      </c>
      <c r="E2046" s="26" t="s">
        <v>212</v>
      </c>
      <c r="F2046" s="26" t="s">
        <v>58</v>
      </c>
      <c r="G2046" s="26" t="s">
        <v>5623</v>
      </c>
      <c r="H2046" s="26" t="s">
        <v>3696</v>
      </c>
      <c r="I2046" s="26" t="s">
        <v>5622</v>
      </c>
      <c r="J2046" s="28">
        <v>1.1599999999999999</v>
      </c>
      <c r="K2046" s="25" t="s">
        <v>8486</v>
      </c>
      <c r="L2046" s="29" t="s">
        <v>8443</v>
      </c>
      <c r="M2046" s="25" t="e">
        <f>AVERAGE(SMALL(#REF!,1),SMALL(#REF!,2))</f>
        <v>#REF!</v>
      </c>
      <c r="N2046" s="25" t="e">
        <f>IF(#REF! &lt;=( AVERAGE(SMALL(#REF!,1),SMALL(#REF!,2))),#REF!, "")</f>
        <v>#REF!</v>
      </c>
      <c r="O2046" s="25" t="e">
        <f>AVERAGE(SMALL(#REF!,1),SMALL(#REF!,2))</f>
        <v>#REF!</v>
      </c>
      <c r="P2046" s="28">
        <v>1.1599999999999999</v>
      </c>
      <c r="Q2046" s="25">
        <f t="shared" si="93"/>
        <v>0.28999999999999998</v>
      </c>
      <c r="R2046" s="25">
        <f t="shared" si="94"/>
        <v>1.45</v>
      </c>
      <c r="S2046" s="28">
        <f t="shared" si="95"/>
        <v>1.5659999999999998</v>
      </c>
    </row>
    <row r="2047" spans="1:19" s="25" customFormat="1" ht="31.5" x14ac:dyDescent="0.25">
      <c r="A2047" s="25">
        <v>2045</v>
      </c>
      <c r="B2047" s="26" t="s">
        <v>5621</v>
      </c>
      <c r="C2047" s="26" t="s">
        <v>5620</v>
      </c>
      <c r="D2047" s="27" t="s">
        <v>1097</v>
      </c>
      <c r="E2047" s="26" t="s">
        <v>207</v>
      </c>
      <c r="F2047" s="26" t="s">
        <v>58</v>
      </c>
      <c r="G2047" s="26" t="s">
        <v>5619</v>
      </c>
      <c r="H2047" s="26" t="s">
        <v>3696</v>
      </c>
      <c r="I2047" s="26" t="s">
        <v>5618</v>
      </c>
      <c r="J2047" s="28">
        <v>1.28</v>
      </c>
      <c r="K2047" s="25" t="s">
        <v>8486</v>
      </c>
      <c r="L2047" s="29" t="s">
        <v>8443</v>
      </c>
      <c r="M2047" s="25" t="e">
        <f>AVERAGE(SMALL(#REF!,1),SMALL(#REF!,2))</f>
        <v>#REF!</v>
      </c>
      <c r="N2047" s="25" t="e">
        <f>IF(#REF! &lt;=( AVERAGE(SMALL(#REF!,1),SMALL(#REF!,2))),#REF!, "")</f>
        <v>#REF!</v>
      </c>
      <c r="O2047" s="25" t="e">
        <f>AVERAGE(SMALL(#REF!,1),SMALL(#REF!,2))</f>
        <v>#REF!</v>
      </c>
      <c r="P2047" s="28">
        <v>1.28</v>
      </c>
      <c r="Q2047" s="25">
        <f t="shared" si="93"/>
        <v>0.32</v>
      </c>
      <c r="R2047" s="25">
        <f t="shared" si="94"/>
        <v>1.6</v>
      </c>
      <c r="S2047" s="28">
        <f t="shared" si="95"/>
        <v>1.7280000000000002</v>
      </c>
    </row>
    <row r="2048" spans="1:19" s="25" customFormat="1" ht="31.5" x14ac:dyDescent="0.25">
      <c r="A2048" s="25">
        <v>2046</v>
      </c>
      <c r="B2048" s="26" t="s">
        <v>6169</v>
      </c>
      <c r="C2048" s="26" t="s">
        <v>6306</v>
      </c>
      <c r="D2048" s="27" t="s">
        <v>266</v>
      </c>
      <c r="E2048" s="26" t="s">
        <v>857</v>
      </c>
      <c r="F2048" s="26" t="s">
        <v>58</v>
      </c>
      <c r="G2048" s="26" t="s">
        <v>7589</v>
      </c>
      <c r="H2048" s="26" t="s">
        <v>3696</v>
      </c>
      <c r="I2048" s="26" t="s">
        <v>7588</v>
      </c>
      <c r="J2048" s="28">
        <v>1.45</v>
      </c>
      <c r="K2048" s="25" t="s">
        <v>8472</v>
      </c>
      <c r="L2048" s="29" t="s">
        <v>8444</v>
      </c>
      <c r="M2048" s="25" t="e">
        <f>AVERAGE(SMALL(#REF!,1),SMALL(#REF!,2))</f>
        <v>#REF!</v>
      </c>
      <c r="N2048" s="25" t="e">
        <f>IF(#REF! &lt;=( AVERAGE(SMALL(#REF!,1),SMALL(#REF!,2))),#REF!, "")</f>
        <v>#REF!</v>
      </c>
      <c r="O2048" s="25" t="e">
        <f>AVERAGE(SMALL(#REF!,1),SMALL(#REF!,2))</f>
        <v>#REF!</v>
      </c>
      <c r="P2048" s="28">
        <v>1.45</v>
      </c>
      <c r="Q2048" s="25">
        <f t="shared" si="93"/>
        <v>0.36249999999999999</v>
      </c>
      <c r="R2048" s="25">
        <f t="shared" si="94"/>
        <v>1.8125</v>
      </c>
      <c r="S2048" s="28">
        <f t="shared" si="95"/>
        <v>1.9575</v>
      </c>
    </row>
    <row r="2049" spans="1:19" s="25" customFormat="1" ht="47.25" x14ac:dyDescent="0.25">
      <c r="A2049" s="25">
        <v>2047</v>
      </c>
      <c r="B2049" s="26" t="s">
        <v>6169</v>
      </c>
      <c r="C2049" s="26" t="s">
        <v>6306</v>
      </c>
      <c r="D2049" s="27" t="s">
        <v>266</v>
      </c>
      <c r="E2049" s="26" t="s">
        <v>444</v>
      </c>
      <c r="F2049" s="26" t="s">
        <v>58</v>
      </c>
      <c r="G2049" s="26" t="s">
        <v>8095</v>
      </c>
      <c r="H2049" s="26" t="s">
        <v>3696</v>
      </c>
      <c r="I2049" s="26" t="s">
        <v>7587</v>
      </c>
      <c r="J2049" s="28">
        <v>1.63</v>
      </c>
      <c r="K2049" s="25" t="s">
        <v>8486</v>
      </c>
      <c r="L2049" s="29" t="s">
        <v>8443</v>
      </c>
      <c r="M2049" s="25" t="e">
        <f>AVERAGE(SMALL(#REF!,1),SMALL(#REF!,2))</f>
        <v>#REF!</v>
      </c>
      <c r="N2049" s="25" t="e">
        <f>IF(#REF! &lt;=( AVERAGE(SMALL(#REF!,1),SMALL(#REF!,2))),#REF!, "")</f>
        <v>#REF!</v>
      </c>
      <c r="O2049" s="25" t="e">
        <f>AVERAGE(SMALL(#REF!,1),SMALL(#REF!,2))</f>
        <v>#REF!</v>
      </c>
      <c r="P2049" s="28">
        <v>1.63</v>
      </c>
      <c r="Q2049" s="25">
        <f t="shared" si="93"/>
        <v>0.40749999999999997</v>
      </c>
      <c r="R2049" s="25">
        <f t="shared" si="94"/>
        <v>2.0374999999999996</v>
      </c>
      <c r="S2049" s="28">
        <f t="shared" si="95"/>
        <v>2.2004999999999995</v>
      </c>
    </row>
    <row r="2050" spans="1:19" s="25" customFormat="1" ht="31.5" x14ac:dyDescent="0.25">
      <c r="A2050" s="25">
        <v>2048</v>
      </c>
      <c r="B2050" s="26" t="s">
        <v>6169</v>
      </c>
      <c r="C2050" s="26" t="s">
        <v>263</v>
      </c>
      <c r="D2050" s="27" t="s">
        <v>266</v>
      </c>
      <c r="E2050" s="26" t="s">
        <v>661</v>
      </c>
      <c r="F2050" s="26" t="s">
        <v>393</v>
      </c>
      <c r="G2050" s="26" t="s">
        <v>6168</v>
      </c>
      <c r="H2050" s="26" t="s">
        <v>3696</v>
      </c>
      <c r="I2050" s="26" t="s">
        <v>6167</v>
      </c>
      <c r="J2050" s="28">
        <v>1.65</v>
      </c>
      <c r="K2050" s="25" t="s">
        <v>8486</v>
      </c>
      <c r="L2050" s="29" t="s">
        <v>8443</v>
      </c>
      <c r="M2050" s="25" t="e">
        <f>AVERAGE(SMALL(#REF!,1),SMALL(#REF!,2))</f>
        <v>#REF!</v>
      </c>
      <c r="N2050" s="25" t="e">
        <f>IF(#REF! &lt;=( AVERAGE(SMALL(#REF!,1),SMALL(#REF!,2))),#REF!, "")</f>
        <v>#REF!</v>
      </c>
      <c r="O2050" s="25" t="e">
        <f>AVERAGE(SMALL(#REF!,1),SMALL(#REF!,2))</f>
        <v>#REF!</v>
      </c>
      <c r="P2050" s="28">
        <v>1.65</v>
      </c>
      <c r="Q2050" s="25">
        <f t="shared" si="93"/>
        <v>0.41249999999999998</v>
      </c>
      <c r="R2050" s="25">
        <f t="shared" si="94"/>
        <v>2.0625</v>
      </c>
      <c r="S2050" s="28">
        <f t="shared" si="95"/>
        <v>2.2275</v>
      </c>
    </row>
    <row r="2051" spans="1:19" s="25" customFormat="1" ht="31.5" x14ac:dyDescent="0.25">
      <c r="A2051" s="25">
        <v>2049</v>
      </c>
      <c r="B2051" s="26" t="s">
        <v>4631</v>
      </c>
      <c r="C2051" s="26" t="s">
        <v>4630</v>
      </c>
      <c r="D2051" s="27" t="s">
        <v>117</v>
      </c>
      <c r="E2051" s="26" t="s">
        <v>251</v>
      </c>
      <c r="F2051" s="26" t="s">
        <v>58</v>
      </c>
      <c r="G2051" s="26" t="s">
        <v>3836</v>
      </c>
      <c r="H2051" s="26" t="s">
        <v>3696</v>
      </c>
      <c r="I2051" s="26" t="s">
        <v>4628</v>
      </c>
      <c r="J2051" s="28">
        <v>2.73</v>
      </c>
      <c r="K2051" s="25" t="s">
        <v>8472</v>
      </c>
      <c r="L2051" s="29" t="s">
        <v>8444</v>
      </c>
      <c r="M2051" s="25" t="e">
        <f>AVERAGE(SMALL(#REF!,1),SMALL(#REF!,2))</f>
        <v>#REF!</v>
      </c>
      <c r="N2051" s="25" t="e">
        <f>IF(#REF! &lt;=( AVERAGE(SMALL(#REF!,1),SMALL(#REF!,2))),#REF!, "")</f>
        <v>#REF!</v>
      </c>
      <c r="O2051" s="25" t="e">
        <f>AVERAGE(SMALL(#REF!,1),SMALL(#REF!,2))</f>
        <v>#REF!</v>
      </c>
      <c r="P2051" s="28">
        <v>2.73</v>
      </c>
      <c r="Q2051" s="25">
        <f t="shared" ref="Q2051:Q2114" si="96">IF(AND(J2051&gt;0,J2051&lt;=10),J2051*0.25,IF(AND(J2051&gt;10,J2051&lt;=50),J2051*0.17,IF(AND(J2051&gt;10,J2051&lt;=100),J2051*0.12,IF(J2051&gt;100,J2051*0.1))))</f>
        <v>0.6825</v>
      </c>
      <c r="R2051" s="25">
        <f t="shared" ref="R2051:R2114" si="97">Q2051+J2051</f>
        <v>3.4125000000000001</v>
      </c>
      <c r="S2051" s="28">
        <f t="shared" ref="S2051:S2114" si="98">R2051+R2051*0.08</f>
        <v>3.6855000000000002</v>
      </c>
    </row>
    <row r="2052" spans="1:19" s="25" customFormat="1" ht="78.75" x14ac:dyDescent="0.25">
      <c r="A2052" s="25">
        <v>2050</v>
      </c>
      <c r="B2052" s="26" t="s">
        <v>4631</v>
      </c>
      <c r="C2052" s="26" t="s">
        <v>4630</v>
      </c>
      <c r="D2052" s="27" t="s">
        <v>117</v>
      </c>
      <c r="E2052" s="26" t="s">
        <v>251</v>
      </c>
      <c r="F2052" s="26" t="s">
        <v>58</v>
      </c>
      <c r="G2052" s="26" t="s">
        <v>4629</v>
      </c>
      <c r="H2052" s="26" t="s">
        <v>3696</v>
      </c>
      <c r="I2052" s="26" t="s">
        <v>4628</v>
      </c>
      <c r="J2052" s="28">
        <v>2.2000000000000002</v>
      </c>
      <c r="K2052" s="25" t="s">
        <v>8472</v>
      </c>
      <c r="L2052" s="29" t="s">
        <v>8444</v>
      </c>
      <c r="M2052" s="25" t="e">
        <f>AVERAGE(SMALL(#REF!,1),SMALL(#REF!,2))</f>
        <v>#REF!</v>
      </c>
      <c r="N2052" s="25" t="e">
        <f>IF(#REF! &lt;=( AVERAGE(SMALL(#REF!,1),SMALL(#REF!,2))),#REF!, "")</f>
        <v>#REF!</v>
      </c>
      <c r="O2052" s="25" t="e">
        <f>AVERAGE(SMALL(#REF!,1),SMALL(#REF!,2))</f>
        <v>#REF!</v>
      </c>
      <c r="P2052" s="28">
        <v>2.2000000000000002</v>
      </c>
      <c r="Q2052" s="25">
        <f t="shared" si="96"/>
        <v>0.55000000000000004</v>
      </c>
      <c r="R2052" s="25">
        <f t="shared" si="97"/>
        <v>2.75</v>
      </c>
      <c r="S2052" s="28">
        <f t="shared" si="98"/>
        <v>2.97</v>
      </c>
    </row>
    <row r="2053" spans="1:19" s="25" customFormat="1" ht="31.5" x14ac:dyDescent="0.25">
      <c r="A2053" s="25">
        <v>2051</v>
      </c>
      <c r="B2053" s="26" t="s">
        <v>3956</v>
      </c>
      <c r="C2053" s="26" t="s">
        <v>3955</v>
      </c>
      <c r="D2053" s="27" t="s">
        <v>2442</v>
      </c>
      <c r="E2053" s="26" t="s">
        <v>212</v>
      </c>
      <c r="F2053" s="26" t="s">
        <v>304</v>
      </c>
      <c r="G2053" s="26" t="s">
        <v>3954</v>
      </c>
      <c r="H2053" s="26" t="s">
        <v>3696</v>
      </c>
      <c r="I2053" s="26" t="s">
        <v>3953</v>
      </c>
      <c r="J2053" s="28">
        <v>1.77</v>
      </c>
      <c r="K2053" s="25" t="s">
        <v>8472</v>
      </c>
      <c r="L2053" s="29" t="s">
        <v>8444</v>
      </c>
      <c r="M2053" s="25" t="e">
        <f>AVERAGE(SMALL(#REF!,1),SMALL(#REF!,2))</f>
        <v>#REF!</v>
      </c>
      <c r="N2053" s="25" t="e">
        <f>IF(#REF! &lt;=( AVERAGE(SMALL(#REF!,1),SMALL(#REF!,2))),#REF!, "")</f>
        <v>#REF!</v>
      </c>
      <c r="O2053" s="25" t="e">
        <f>AVERAGE(SMALL(#REF!,1),SMALL(#REF!,2))</f>
        <v>#REF!</v>
      </c>
      <c r="P2053" s="28">
        <v>1.77</v>
      </c>
      <c r="Q2053" s="25">
        <f t="shared" si="96"/>
        <v>0.4425</v>
      </c>
      <c r="R2053" s="25">
        <f t="shared" si="97"/>
        <v>2.2124999999999999</v>
      </c>
      <c r="S2053" s="28">
        <f t="shared" si="98"/>
        <v>2.3895</v>
      </c>
    </row>
    <row r="2054" spans="1:19" s="25" customFormat="1" ht="31.5" x14ac:dyDescent="0.25">
      <c r="A2054" s="25">
        <v>2052</v>
      </c>
      <c r="B2054" s="26" t="s">
        <v>6079</v>
      </c>
      <c r="C2054" s="26" t="s">
        <v>2329</v>
      </c>
      <c r="D2054" s="27" t="s">
        <v>1543</v>
      </c>
      <c r="E2054" s="26" t="s">
        <v>212</v>
      </c>
      <c r="F2054" s="26" t="s">
        <v>58</v>
      </c>
      <c r="G2054" s="26" t="s">
        <v>6078</v>
      </c>
      <c r="H2054" s="26" t="s">
        <v>3696</v>
      </c>
      <c r="I2054" s="26" t="s">
        <v>6077</v>
      </c>
      <c r="J2054" s="28">
        <v>1.26</v>
      </c>
      <c r="K2054" s="25" t="s">
        <v>8486</v>
      </c>
      <c r="L2054" s="29" t="s">
        <v>8443</v>
      </c>
      <c r="M2054" s="25" t="e">
        <f>AVERAGE(SMALL(#REF!,1),SMALL(#REF!,2))</f>
        <v>#REF!</v>
      </c>
      <c r="N2054" s="25" t="e">
        <f>IF(#REF! &lt;=( AVERAGE(SMALL(#REF!,1),SMALL(#REF!,2))),#REF!, "")</f>
        <v>#REF!</v>
      </c>
      <c r="O2054" s="25" t="e">
        <f>AVERAGE(SMALL(#REF!,1),SMALL(#REF!,2))</f>
        <v>#REF!</v>
      </c>
      <c r="P2054" s="28">
        <v>1.26</v>
      </c>
      <c r="Q2054" s="25">
        <f t="shared" si="96"/>
        <v>0.315</v>
      </c>
      <c r="R2054" s="25">
        <f t="shared" si="97"/>
        <v>1.575</v>
      </c>
      <c r="S2054" s="28">
        <f t="shared" si="98"/>
        <v>1.7010000000000001</v>
      </c>
    </row>
    <row r="2055" spans="1:19" s="25" customFormat="1" ht="47.25" x14ac:dyDescent="0.25">
      <c r="A2055" s="25">
        <v>2053</v>
      </c>
      <c r="B2055" s="26" t="s">
        <v>5803</v>
      </c>
      <c r="C2055" s="26" t="s">
        <v>3769</v>
      </c>
      <c r="D2055" s="27" t="s">
        <v>3768</v>
      </c>
      <c r="E2055" s="26" t="s">
        <v>45</v>
      </c>
      <c r="F2055" s="26" t="s">
        <v>304</v>
      </c>
      <c r="G2055" s="26" t="s">
        <v>5802</v>
      </c>
      <c r="H2055" s="26" t="s">
        <v>3696</v>
      </c>
      <c r="I2055" s="26" t="s">
        <v>5801</v>
      </c>
      <c r="J2055" s="28">
        <v>16.37</v>
      </c>
      <c r="K2055" s="25" t="s">
        <v>8472</v>
      </c>
      <c r="L2055" s="29" t="s">
        <v>8444</v>
      </c>
      <c r="M2055" s="25" t="e">
        <f>AVERAGE(SMALL(#REF!,1),SMALL(#REF!,2))</f>
        <v>#REF!</v>
      </c>
      <c r="N2055" s="25" t="e">
        <f>IF(#REF! &lt;=( AVERAGE(SMALL(#REF!,1),SMALL(#REF!,2))),#REF!, "")</f>
        <v>#REF!</v>
      </c>
      <c r="O2055" s="25" t="e">
        <f>AVERAGE(SMALL(#REF!,1),SMALL(#REF!,2))</f>
        <v>#REF!</v>
      </c>
      <c r="P2055" s="28">
        <v>16.37</v>
      </c>
      <c r="Q2055" s="25">
        <f t="shared" si="96"/>
        <v>2.7829000000000002</v>
      </c>
      <c r="R2055" s="25">
        <f t="shared" si="97"/>
        <v>19.152900000000002</v>
      </c>
      <c r="S2055" s="28">
        <f t="shared" si="98"/>
        <v>20.685132000000003</v>
      </c>
    </row>
    <row r="2056" spans="1:19" s="25" customFormat="1" ht="31.5" x14ac:dyDescent="0.25">
      <c r="A2056" s="25">
        <v>2054</v>
      </c>
      <c r="B2056" s="26" t="s">
        <v>2306</v>
      </c>
      <c r="C2056" s="26" t="s">
        <v>438</v>
      </c>
      <c r="D2056" s="27" t="s">
        <v>439</v>
      </c>
      <c r="E2056" s="26" t="s">
        <v>1512</v>
      </c>
      <c r="F2056" s="26" t="s">
        <v>393</v>
      </c>
      <c r="G2056" s="26" t="s">
        <v>6040</v>
      </c>
      <c r="H2056" s="26" t="s">
        <v>3696</v>
      </c>
      <c r="I2056" s="26" t="s">
        <v>6039</v>
      </c>
      <c r="J2056" s="28">
        <v>1.5</v>
      </c>
      <c r="K2056" s="25" t="s">
        <v>8472</v>
      </c>
      <c r="L2056" s="29" t="s">
        <v>8444</v>
      </c>
      <c r="M2056" s="25" t="e">
        <f>AVERAGE(SMALL(#REF!,1),SMALL(#REF!,2))</f>
        <v>#REF!</v>
      </c>
      <c r="N2056" s="25" t="e">
        <f>IF(#REF! &lt;=( AVERAGE(SMALL(#REF!,1),SMALL(#REF!,2))),#REF!, "")</f>
        <v>#REF!</v>
      </c>
      <c r="O2056" s="25" t="e">
        <f>AVERAGE(SMALL(#REF!,1),SMALL(#REF!,2))</f>
        <v>#REF!</v>
      </c>
      <c r="P2056" s="28">
        <v>1.5</v>
      </c>
      <c r="Q2056" s="25">
        <f t="shared" si="96"/>
        <v>0.375</v>
      </c>
      <c r="R2056" s="25">
        <f t="shared" si="97"/>
        <v>1.875</v>
      </c>
      <c r="S2056" s="28">
        <f t="shared" si="98"/>
        <v>2.0249999999999999</v>
      </c>
    </row>
    <row r="2057" spans="1:19" s="25" customFormat="1" ht="47.25" x14ac:dyDescent="0.25">
      <c r="A2057" s="25">
        <v>2055</v>
      </c>
      <c r="B2057" s="26" t="s">
        <v>2306</v>
      </c>
      <c r="C2057" s="26" t="s">
        <v>7592</v>
      </c>
      <c r="D2057" s="27" t="s">
        <v>439</v>
      </c>
      <c r="E2057" s="26" t="s">
        <v>45</v>
      </c>
      <c r="F2057" s="26" t="s">
        <v>304</v>
      </c>
      <c r="G2057" s="26" t="s">
        <v>7591</v>
      </c>
      <c r="H2057" s="26" t="s">
        <v>3696</v>
      </c>
      <c r="I2057" s="26" t="s">
        <v>7590</v>
      </c>
      <c r="J2057" s="28">
        <v>12.05</v>
      </c>
      <c r="K2057" s="25" t="s">
        <v>8472</v>
      </c>
      <c r="L2057" s="29" t="s">
        <v>8444</v>
      </c>
      <c r="M2057" s="25" t="e">
        <f>AVERAGE(SMALL(#REF!,1),SMALL(#REF!,2))</f>
        <v>#REF!</v>
      </c>
      <c r="N2057" s="25" t="e">
        <f>IF(#REF! &lt;=( AVERAGE(SMALL(#REF!,1),SMALL(#REF!,2))),#REF!, "")</f>
        <v>#REF!</v>
      </c>
      <c r="O2057" s="25" t="e">
        <f>AVERAGE(SMALL(#REF!,1),SMALL(#REF!,2))</f>
        <v>#REF!</v>
      </c>
      <c r="P2057" s="28">
        <v>12.05</v>
      </c>
      <c r="Q2057" s="25">
        <f t="shared" si="96"/>
        <v>2.0485000000000002</v>
      </c>
      <c r="R2057" s="25">
        <f t="shared" si="97"/>
        <v>14.098500000000001</v>
      </c>
      <c r="S2057" s="28">
        <f t="shared" si="98"/>
        <v>15.226380000000002</v>
      </c>
    </row>
    <row r="2058" spans="1:19" s="25" customFormat="1" ht="63" x14ac:dyDescent="0.25">
      <c r="A2058" s="25">
        <v>2056</v>
      </c>
      <c r="B2058" s="26" t="s">
        <v>5300</v>
      </c>
      <c r="C2058" s="26" t="s">
        <v>864</v>
      </c>
      <c r="D2058" s="27" t="s">
        <v>867</v>
      </c>
      <c r="E2058" s="26" t="s">
        <v>865</v>
      </c>
      <c r="F2058" s="26" t="s">
        <v>58</v>
      </c>
      <c r="G2058" s="26" t="s">
        <v>5304</v>
      </c>
      <c r="H2058" s="26" t="s">
        <v>3696</v>
      </c>
      <c r="I2058" s="26" t="s">
        <v>5303</v>
      </c>
      <c r="J2058" s="28">
        <v>1.1523000000000001</v>
      </c>
      <c r="K2058" s="25" t="s">
        <v>8486</v>
      </c>
      <c r="L2058" s="29" t="s">
        <v>8443</v>
      </c>
      <c r="M2058" s="25" t="e">
        <f>AVERAGE(SMALL(#REF!,1),SMALL(#REF!,2))</f>
        <v>#REF!</v>
      </c>
      <c r="N2058" s="25" t="e">
        <f>IF(#REF! &lt;=( AVERAGE(SMALL(#REF!,1),SMALL(#REF!,2))),#REF!, "")</f>
        <v>#REF!</v>
      </c>
      <c r="O2058" s="25" t="e">
        <f>AVERAGE(SMALL(#REF!,1),SMALL(#REF!,2))</f>
        <v>#REF!</v>
      </c>
      <c r="P2058" s="28">
        <v>1.1523000000000001</v>
      </c>
      <c r="Q2058" s="25">
        <f t="shared" si="96"/>
        <v>0.28807500000000003</v>
      </c>
      <c r="R2058" s="25">
        <f t="shared" si="97"/>
        <v>1.4403750000000002</v>
      </c>
      <c r="S2058" s="28">
        <f t="shared" si="98"/>
        <v>1.5556050000000001</v>
      </c>
    </row>
    <row r="2059" spans="1:19" s="25" customFormat="1" ht="63" x14ac:dyDescent="0.25">
      <c r="A2059" s="25">
        <v>2057</v>
      </c>
      <c r="B2059" s="26" t="s">
        <v>5300</v>
      </c>
      <c r="C2059" s="26" t="s">
        <v>864</v>
      </c>
      <c r="D2059" s="27" t="s">
        <v>867</v>
      </c>
      <c r="E2059" s="26" t="s">
        <v>670</v>
      </c>
      <c r="F2059" s="26" t="s">
        <v>58</v>
      </c>
      <c r="G2059" s="26" t="s">
        <v>5302</v>
      </c>
      <c r="H2059" s="26" t="s">
        <v>3696</v>
      </c>
      <c r="I2059" s="26" t="s">
        <v>5301</v>
      </c>
      <c r="J2059" s="28">
        <v>1.9450000000000001</v>
      </c>
      <c r="K2059" s="25" t="s">
        <v>8486</v>
      </c>
      <c r="L2059" s="29" t="s">
        <v>8443</v>
      </c>
      <c r="M2059" s="25" t="e">
        <f>AVERAGE(SMALL(#REF!,1),SMALL(#REF!,2))</f>
        <v>#REF!</v>
      </c>
      <c r="N2059" s="25" t="e">
        <f>IF(#REF! &lt;=( AVERAGE(SMALL(#REF!,1),SMALL(#REF!,2))),#REF!, "")</f>
        <v>#REF!</v>
      </c>
      <c r="O2059" s="25" t="e">
        <f>AVERAGE(SMALL(#REF!,1),SMALL(#REF!,2))</f>
        <v>#REF!</v>
      </c>
      <c r="P2059" s="28">
        <v>1.9450000000000001</v>
      </c>
      <c r="Q2059" s="25">
        <f t="shared" si="96"/>
        <v>0.48625000000000002</v>
      </c>
      <c r="R2059" s="25">
        <f t="shared" si="97"/>
        <v>2.4312499999999999</v>
      </c>
      <c r="S2059" s="28">
        <f t="shared" si="98"/>
        <v>2.62575</v>
      </c>
    </row>
    <row r="2060" spans="1:19" s="25" customFormat="1" ht="31.5" x14ac:dyDescent="0.25">
      <c r="A2060" s="25">
        <v>2058</v>
      </c>
      <c r="B2060" s="26" t="s">
        <v>5300</v>
      </c>
      <c r="C2060" s="26" t="s">
        <v>864</v>
      </c>
      <c r="D2060" s="27" t="s">
        <v>867</v>
      </c>
      <c r="E2060" s="26" t="s">
        <v>870</v>
      </c>
      <c r="F2060" s="26" t="s">
        <v>58</v>
      </c>
      <c r="G2060" s="26" t="s">
        <v>5299</v>
      </c>
      <c r="H2060" s="26" t="s">
        <v>3696</v>
      </c>
      <c r="I2060" s="26" t="s">
        <v>5298</v>
      </c>
      <c r="J2060" s="28">
        <v>3.0263</v>
      </c>
      <c r="K2060" s="25" t="s">
        <v>8486</v>
      </c>
      <c r="L2060" s="29" t="s">
        <v>8443</v>
      </c>
      <c r="M2060" s="25" t="e">
        <f>AVERAGE(SMALL(#REF!,1),SMALL(#REF!,2))</f>
        <v>#REF!</v>
      </c>
      <c r="N2060" s="25" t="e">
        <f>IF(#REF! &lt;=( AVERAGE(SMALL(#REF!,1),SMALL(#REF!,2))),#REF!, "")</f>
        <v>#REF!</v>
      </c>
      <c r="O2060" s="25" t="e">
        <f>AVERAGE(SMALL(#REF!,1),SMALL(#REF!,2))</f>
        <v>#REF!</v>
      </c>
      <c r="P2060" s="28">
        <v>3.0263</v>
      </c>
      <c r="Q2060" s="25">
        <f t="shared" si="96"/>
        <v>0.756575</v>
      </c>
      <c r="R2060" s="25">
        <f t="shared" si="97"/>
        <v>3.7828749999999998</v>
      </c>
      <c r="S2060" s="28">
        <f t="shared" si="98"/>
        <v>4.0855049999999995</v>
      </c>
    </row>
    <row r="2061" spans="1:19" s="25" customFormat="1" ht="31.5" x14ac:dyDescent="0.25">
      <c r="A2061" s="25">
        <v>2059</v>
      </c>
      <c r="B2061" s="26" t="s">
        <v>6158</v>
      </c>
      <c r="C2061" s="26" t="s">
        <v>1100</v>
      </c>
      <c r="D2061" s="27" t="s">
        <v>1101</v>
      </c>
      <c r="E2061" s="26" t="s">
        <v>419</v>
      </c>
      <c r="F2061" s="26" t="s">
        <v>26</v>
      </c>
      <c r="G2061" s="26" t="s">
        <v>6157</v>
      </c>
      <c r="H2061" s="26" t="s">
        <v>3696</v>
      </c>
      <c r="I2061" s="26" t="s">
        <v>6156</v>
      </c>
      <c r="J2061" s="28">
        <v>2.09</v>
      </c>
      <c r="K2061" s="25" t="s">
        <v>8472</v>
      </c>
      <c r="L2061" s="29" t="s">
        <v>8444</v>
      </c>
      <c r="M2061" s="25" t="e">
        <f>AVERAGE(SMALL(#REF!,1),SMALL(#REF!,2))</f>
        <v>#REF!</v>
      </c>
      <c r="N2061" s="25" t="e">
        <f>IF(#REF! &lt;=( AVERAGE(SMALL(#REF!,1),SMALL(#REF!,2))),#REF!, "")</f>
        <v>#REF!</v>
      </c>
      <c r="O2061" s="25" t="e">
        <f>AVERAGE(SMALL(#REF!,1),SMALL(#REF!,2))</f>
        <v>#REF!</v>
      </c>
      <c r="P2061" s="28">
        <v>2.09</v>
      </c>
      <c r="Q2061" s="25">
        <f t="shared" si="96"/>
        <v>0.52249999999999996</v>
      </c>
      <c r="R2061" s="25">
        <f t="shared" si="97"/>
        <v>2.6124999999999998</v>
      </c>
      <c r="S2061" s="28">
        <f t="shared" si="98"/>
        <v>2.8214999999999999</v>
      </c>
    </row>
    <row r="2062" spans="1:19" s="25" customFormat="1" ht="31.5" x14ac:dyDescent="0.25">
      <c r="A2062" s="25">
        <v>2060</v>
      </c>
      <c r="B2062" s="26" t="s">
        <v>6082</v>
      </c>
      <c r="C2062" s="26" t="s">
        <v>5866</v>
      </c>
      <c r="D2062" s="27" t="s">
        <v>5663</v>
      </c>
      <c r="E2062" s="26" t="s">
        <v>73</v>
      </c>
      <c r="F2062" s="26" t="s">
        <v>304</v>
      </c>
      <c r="G2062" s="26" t="s">
        <v>7582</v>
      </c>
      <c r="H2062" s="26" t="s">
        <v>3696</v>
      </c>
      <c r="I2062" s="26" t="s">
        <v>7581</v>
      </c>
      <c r="J2062" s="28">
        <v>0.76770000000000005</v>
      </c>
      <c r="K2062" s="25" t="s">
        <v>8486</v>
      </c>
      <c r="L2062" s="29" t="s">
        <v>8443</v>
      </c>
      <c r="M2062" s="25" t="e">
        <f>AVERAGE(SMALL(#REF!,1),SMALL(#REF!,2))</f>
        <v>#REF!</v>
      </c>
      <c r="N2062" s="25" t="e">
        <f>IF(#REF! &lt;=( AVERAGE(SMALL(#REF!,1),SMALL(#REF!,2))),#REF!, "")</f>
        <v>#REF!</v>
      </c>
      <c r="O2062" s="25" t="e">
        <f>AVERAGE(SMALL(#REF!,1),SMALL(#REF!,2))</f>
        <v>#REF!</v>
      </c>
      <c r="P2062" s="28">
        <v>0.76770000000000005</v>
      </c>
      <c r="Q2062" s="25">
        <f t="shared" si="96"/>
        <v>0.19192500000000001</v>
      </c>
      <c r="R2062" s="25">
        <f t="shared" si="97"/>
        <v>0.95962500000000006</v>
      </c>
      <c r="S2062" s="28">
        <f t="shared" si="98"/>
        <v>1.0363950000000002</v>
      </c>
    </row>
    <row r="2063" spans="1:19" s="25" customFormat="1" ht="31.5" x14ac:dyDescent="0.25">
      <c r="A2063" s="25">
        <v>2061</v>
      </c>
      <c r="B2063" s="26" t="s">
        <v>6082</v>
      </c>
      <c r="C2063" s="26" t="s">
        <v>5866</v>
      </c>
      <c r="D2063" s="27" t="s">
        <v>5663</v>
      </c>
      <c r="E2063" s="26" t="s">
        <v>2246</v>
      </c>
      <c r="F2063" s="26" t="s">
        <v>393</v>
      </c>
      <c r="G2063" s="26" t="s">
        <v>6081</v>
      </c>
      <c r="H2063" s="26" t="s">
        <v>3696</v>
      </c>
      <c r="I2063" s="26" t="s">
        <v>6080</v>
      </c>
      <c r="J2063" s="28">
        <v>2.02</v>
      </c>
      <c r="K2063" s="25" t="s">
        <v>8472</v>
      </c>
      <c r="L2063" s="29" t="s">
        <v>8444</v>
      </c>
      <c r="M2063" s="25" t="e">
        <f>AVERAGE(SMALL(#REF!,1),SMALL(#REF!,2))</f>
        <v>#REF!</v>
      </c>
      <c r="N2063" s="25" t="e">
        <f>IF(#REF! &lt;=( AVERAGE(SMALL(#REF!,1),SMALL(#REF!,2))),#REF!, "")</f>
        <v>#REF!</v>
      </c>
      <c r="O2063" s="25" t="e">
        <f>AVERAGE(SMALL(#REF!,1),SMALL(#REF!,2))</f>
        <v>#REF!</v>
      </c>
      <c r="P2063" s="28">
        <v>2.02</v>
      </c>
      <c r="Q2063" s="25">
        <f t="shared" si="96"/>
        <v>0.505</v>
      </c>
      <c r="R2063" s="25">
        <f t="shared" si="97"/>
        <v>2.5249999999999999</v>
      </c>
      <c r="S2063" s="28">
        <f t="shared" si="98"/>
        <v>2.7269999999999999</v>
      </c>
    </row>
    <row r="2064" spans="1:19" s="25" customFormat="1" x14ac:dyDescent="0.25">
      <c r="A2064" s="25">
        <v>2062</v>
      </c>
      <c r="B2064" s="26" t="s">
        <v>4646</v>
      </c>
      <c r="C2064" s="26" t="s">
        <v>4645</v>
      </c>
      <c r="D2064" s="27" t="s">
        <v>4643</v>
      </c>
      <c r="E2064" s="26" t="s">
        <v>1130</v>
      </c>
      <c r="F2064" s="26" t="s">
        <v>1235</v>
      </c>
      <c r="G2064" s="26" t="s">
        <v>4644</v>
      </c>
      <c r="H2064" s="26" t="s">
        <v>4642</v>
      </c>
      <c r="I2064" s="26" t="s">
        <v>4641</v>
      </c>
      <c r="J2064" s="28">
        <v>2.72</v>
      </c>
      <c r="K2064" s="25" t="s">
        <v>8472</v>
      </c>
      <c r="L2064" s="29" t="s">
        <v>8444</v>
      </c>
      <c r="M2064" s="25" t="e">
        <f>AVERAGE(SMALL(#REF!,1),SMALL(#REF!,2))</f>
        <v>#REF!</v>
      </c>
      <c r="N2064" s="25" t="e">
        <f>IF(#REF! &lt;=( AVERAGE(SMALL(#REF!,1),SMALL(#REF!,2))),#REF!, "")</f>
        <v>#REF!</v>
      </c>
      <c r="O2064" s="25" t="e">
        <f>AVERAGE(SMALL(#REF!,1),SMALL(#REF!,2))</f>
        <v>#REF!</v>
      </c>
      <c r="P2064" s="28">
        <v>2.72</v>
      </c>
      <c r="Q2064" s="25">
        <f t="shared" si="96"/>
        <v>0.68</v>
      </c>
      <c r="R2064" s="25">
        <f t="shared" si="97"/>
        <v>3.4000000000000004</v>
      </c>
      <c r="S2064" s="28">
        <f t="shared" si="98"/>
        <v>3.6720000000000006</v>
      </c>
    </row>
    <row r="2065" spans="1:19" s="25" customFormat="1" ht="63" x14ac:dyDescent="0.25">
      <c r="A2065" s="25">
        <v>2063</v>
      </c>
      <c r="B2065" s="26" t="s">
        <v>2998</v>
      </c>
      <c r="C2065" s="26" t="s">
        <v>2999</v>
      </c>
      <c r="D2065" s="27" t="s">
        <v>406</v>
      </c>
      <c r="E2065" s="26" t="s">
        <v>405</v>
      </c>
      <c r="F2065" s="26" t="s">
        <v>202</v>
      </c>
      <c r="G2065" s="26" t="s">
        <v>3000</v>
      </c>
      <c r="H2065" s="26" t="s">
        <v>3001</v>
      </c>
      <c r="I2065" s="26" t="s">
        <v>3002</v>
      </c>
      <c r="J2065" s="28">
        <v>1.49</v>
      </c>
      <c r="K2065" s="25" t="s">
        <v>8472</v>
      </c>
      <c r="L2065" s="29" t="s">
        <v>8444</v>
      </c>
      <c r="M2065" s="25" t="e">
        <f>AVERAGE(SMALL(#REF!,1),SMALL(#REF!,2))</f>
        <v>#REF!</v>
      </c>
      <c r="N2065" s="25" t="e">
        <f>IF(#REF! &lt;=( AVERAGE(SMALL(#REF!,1),SMALL(#REF!,2))),#REF!, "")</f>
        <v>#REF!</v>
      </c>
      <c r="O2065" s="25" t="e">
        <f>AVERAGE(SMALL(#REF!,1),SMALL(#REF!,2))</f>
        <v>#REF!</v>
      </c>
      <c r="P2065" s="28">
        <v>1.49</v>
      </c>
      <c r="Q2065" s="25">
        <f t="shared" si="96"/>
        <v>0.3725</v>
      </c>
      <c r="R2065" s="25">
        <f t="shared" si="97"/>
        <v>1.8625</v>
      </c>
      <c r="S2065" s="28">
        <f t="shared" si="98"/>
        <v>2.0114999999999998</v>
      </c>
    </row>
    <row r="2066" spans="1:19" s="25" customFormat="1" ht="31.5" x14ac:dyDescent="0.25">
      <c r="A2066" s="25">
        <v>2064</v>
      </c>
      <c r="B2066" s="26" t="s">
        <v>6408</v>
      </c>
      <c r="C2066" s="26" t="s">
        <v>6407</v>
      </c>
      <c r="D2066" s="27" t="s">
        <v>173</v>
      </c>
      <c r="E2066" s="26" t="s">
        <v>744</v>
      </c>
      <c r="F2066" s="26" t="s">
        <v>525</v>
      </c>
      <c r="G2066" s="26" t="s">
        <v>6406</v>
      </c>
      <c r="H2066" s="26" t="s">
        <v>6405</v>
      </c>
      <c r="I2066" s="26" t="s">
        <v>6404</v>
      </c>
      <c r="J2066" s="28">
        <v>26.64</v>
      </c>
      <c r="K2066" s="25" t="s">
        <v>8486</v>
      </c>
      <c r="L2066" s="29" t="s">
        <v>8443</v>
      </c>
      <c r="M2066" s="25" t="e">
        <f>AVERAGE(SMALL(#REF!,1),SMALL(#REF!,2))</f>
        <v>#REF!</v>
      </c>
      <c r="N2066" s="25" t="e">
        <f>IF(#REF! &lt;=( AVERAGE(SMALL(#REF!,1),SMALL(#REF!,2))),#REF!, "")</f>
        <v>#REF!</v>
      </c>
      <c r="O2066" s="25" t="e">
        <f>AVERAGE(SMALL(#REF!,1),SMALL(#REF!,2))</f>
        <v>#REF!</v>
      </c>
      <c r="P2066" s="28">
        <v>26.64</v>
      </c>
      <c r="Q2066" s="25">
        <f t="shared" si="96"/>
        <v>4.5288000000000004</v>
      </c>
      <c r="R2066" s="25">
        <f t="shared" si="97"/>
        <v>31.168800000000001</v>
      </c>
      <c r="S2066" s="28">
        <f t="shared" si="98"/>
        <v>33.662303999999999</v>
      </c>
    </row>
    <row r="2067" spans="1:19" s="25" customFormat="1" ht="31.5" x14ac:dyDescent="0.25">
      <c r="A2067" s="25">
        <v>2065</v>
      </c>
      <c r="B2067" s="26" t="s">
        <v>6408</v>
      </c>
      <c r="C2067" s="26" t="s">
        <v>6407</v>
      </c>
      <c r="D2067" s="27" t="s">
        <v>173</v>
      </c>
      <c r="E2067" s="26" t="s">
        <v>747</v>
      </c>
      <c r="F2067" s="26" t="s">
        <v>525</v>
      </c>
      <c r="G2067" s="26" t="s">
        <v>6406</v>
      </c>
      <c r="H2067" s="26" t="s">
        <v>6405</v>
      </c>
      <c r="I2067" s="26" t="s">
        <v>6409</v>
      </c>
      <c r="J2067" s="28">
        <v>20.6</v>
      </c>
      <c r="K2067" s="25" t="s">
        <v>8486</v>
      </c>
      <c r="L2067" s="29" t="s">
        <v>8443</v>
      </c>
      <c r="M2067" s="25" t="e">
        <f>AVERAGE(SMALL(#REF!,1),SMALL(#REF!,2))</f>
        <v>#REF!</v>
      </c>
      <c r="N2067" s="25" t="e">
        <f>IF(#REF! &lt;=( AVERAGE(SMALL(#REF!,1),SMALL(#REF!,2))),#REF!, "")</f>
        <v>#REF!</v>
      </c>
      <c r="O2067" s="25" t="e">
        <f>AVERAGE(SMALL(#REF!,1),SMALL(#REF!,2))</f>
        <v>#REF!</v>
      </c>
      <c r="P2067" s="28">
        <v>20.6</v>
      </c>
      <c r="Q2067" s="25">
        <f t="shared" si="96"/>
        <v>3.5020000000000007</v>
      </c>
      <c r="R2067" s="25">
        <f t="shared" si="97"/>
        <v>24.102000000000004</v>
      </c>
      <c r="S2067" s="28">
        <f t="shared" si="98"/>
        <v>26.030160000000006</v>
      </c>
    </row>
    <row r="2068" spans="1:19" s="25" customFormat="1" ht="47.25" x14ac:dyDescent="0.25">
      <c r="A2068" s="25">
        <v>2066</v>
      </c>
      <c r="B2068" s="26" t="s">
        <v>3341</v>
      </c>
      <c r="C2068" s="26" t="s">
        <v>3342</v>
      </c>
      <c r="D2068" s="27" t="s">
        <v>3344</v>
      </c>
      <c r="E2068" s="26" t="s">
        <v>133</v>
      </c>
      <c r="F2068" s="26" t="s">
        <v>304</v>
      </c>
      <c r="G2068" s="26" t="s">
        <v>3343</v>
      </c>
      <c r="H2068" s="26" t="s">
        <v>3339</v>
      </c>
      <c r="I2068" s="26" t="s">
        <v>3345</v>
      </c>
      <c r="J2068" s="28">
        <v>3.05</v>
      </c>
      <c r="K2068" s="25" t="s">
        <v>8472</v>
      </c>
      <c r="L2068" s="29" t="s">
        <v>8444</v>
      </c>
      <c r="M2068" s="25" t="e">
        <f>AVERAGE(SMALL(#REF!,1),SMALL(#REF!,2))</f>
        <v>#REF!</v>
      </c>
      <c r="N2068" s="25" t="e">
        <f>IF(#REF! &lt;=( AVERAGE(SMALL(#REF!,1),SMALL(#REF!,2))),#REF!, "")</f>
        <v>#REF!</v>
      </c>
      <c r="O2068" s="25" t="e">
        <f>AVERAGE(SMALL(#REF!,1),SMALL(#REF!,2))</f>
        <v>#REF!</v>
      </c>
      <c r="P2068" s="28">
        <v>3.05</v>
      </c>
      <c r="Q2068" s="25">
        <f t="shared" si="96"/>
        <v>0.76249999999999996</v>
      </c>
      <c r="R2068" s="25">
        <f t="shared" si="97"/>
        <v>3.8125</v>
      </c>
      <c r="S2068" s="28">
        <f t="shared" si="98"/>
        <v>4.1174999999999997</v>
      </c>
    </row>
    <row r="2069" spans="1:19" s="25" customFormat="1" ht="63" x14ac:dyDescent="0.25">
      <c r="A2069" s="25">
        <v>2067</v>
      </c>
      <c r="B2069" s="26" t="s">
        <v>3346</v>
      </c>
      <c r="C2069" s="26" t="s">
        <v>3347</v>
      </c>
      <c r="D2069" s="27" t="s">
        <v>1797</v>
      </c>
      <c r="E2069" s="26" t="s">
        <v>45</v>
      </c>
      <c r="F2069" s="26" t="s">
        <v>58</v>
      </c>
      <c r="G2069" s="26" t="s">
        <v>3348</v>
      </c>
      <c r="H2069" s="26" t="s">
        <v>3339</v>
      </c>
      <c r="I2069" s="26" t="s">
        <v>3349</v>
      </c>
      <c r="J2069" s="28">
        <v>2.9</v>
      </c>
      <c r="K2069" s="25" t="s">
        <v>8472</v>
      </c>
      <c r="L2069" s="29" t="s">
        <v>8444</v>
      </c>
      <c r="M2069" s="25" t="e">
        <f>AVERAGE(SMALL(#REF!,1),SMALL(#REF!,2))</f>
        <v>#REF!</v>
      </c>
      <c r="N2069" s="25" t="e">
        <f>IF(#REF! &lt;=( AVERAGE(SMALL(#REF!,1),SMALL(#REF!,2))),#REF!, "")</f>
        <v>#REF!</v>
      </c>
      <c r="O2069" s="25" t="e">
        <f>AVERAGE(SMALL(#REF!,1),SMALL(#REF!,2))</f>
        <v>#REF!</v>
      </c>
      <c r="P2069" s="28">
        <v>2.9</v>
      </c>
      <c r="Q2069" s="25">
        <f t="shared" si="96"/>
        <v>0.72499999999999998</v>
      </c>
      <c r="R2069" s="25">
        <f t="shared" si="97"/>
        <v>3.625</v>
      </c>
      <c r="S2069" s="28">
        <f t="shared" si="98"/>
        <v>3.915</v>
      </c>
    </row>
    <row r="2070" spans="1:19" s="25" customFormat="1" ht="63" x14ac:dyDescent="0.25">
      <c r="A2070" s="25">
        <v>2068</v>
      </c>
      <c r="B2070" s="26" t="s">
        <v>3336</v>
      </c>
      <c r="C2070" s="26" t="s">
        <v>3337</v>
      </c>
      <c r="D2070" s="27" t="s">
        <v>916</v>
      </c>
      <c r="E2070" s="26" t="s">
        <v>207</v>
      </c>
      <c r="F2070" s="26" t="s">
        <v>200</v>
      </c>
      <c r="G2070" s="26" t="s">
        <v>3338</v>
      </c>
      <c r="H2070" s="26" t="s">
        <v>3339</v>
      </c>
      <c r="I2070" s="26" t="s">
        <v>3340</v>
      </c>
      <c r="J2070" s="28">
        <v>4.37</v>
      </c>
      <c r="K2070" s="25" t="s">
        <v>8486</v>
      </c>
      <c r="L2070" s="29" t="s">
        <v>8443</v>
      </c>
      <c r="M2070" s="25" t="e">
        <f>AVERAGE(SMALL(#REF!,1),SMALL(#REF!,2))</f>
        <v>#REF!</v>
      </c>
      <c r="N2070" s="25" t="e">
        <f>IF(#REF! &lt;=( AVERAGE(SMALL(#REF!,1),SMALL(#REF!,2))),#REF!, "")</f>
        <v>#REF!</v>
      </c>
      <c r="O2070" s="25" t="e">
        <f>AVERAGE(SMALL(#REF!,1),SMALL(#REF!,2))</f>
        <v>#REF!</v>
      </c>
      <c r="P2070" s="28">
        <v>4.37</v>
      </c>
      <c r="Q2070" s="25">
        <f t="shared" si="96"/>
        <v>1.0925</v>
      </c>
      <c r="R2070" s="25">
        <f t="shared" si="97"/>
        <v>5.4625000000000004</v>
      </c>
      <c r="S2070" s="28">
        <f t="shared" si="98"/>
        <v>5.8995000000000006</v>
      </c>
    </row>
    <row r="2071" spans="1:19" s="25" customFormat="1" ht="47.25" x14ac:dyDescent="0.25">
      <c r="A2071" s="25">
        <v>2069</v>
      </c>
      <c r="B2071" s="26" t="s">
        <v>2203</v>
      </c>
      <c r="C2071" s="26" t="s">
        <v>1559</v>
      </c>
      <c r="D2071" s="27" t="s">
        <v>1561</v>
      </c>
      <c r="E2071" s="26" t="s">
        <v>133</v>
      </c>
      <c r="F2071" s="26" t="s">
        <v>304</v>
      </c>
      <c r="G2071" s="26" t="s">
        <v>2204</v>
      </c>
      <c r="H2071" s="26" t="s">
        <v>2198</v>
      </c>
      <c r="I2071" s="26" t="s">
        <v>2205</v>
      </c>
      <c r="J2071" s="28">
        <v>6.12</v>
      </c>
      <c r="K2071" s="25" t="s">
        <v>8486</v>
      </c>
      <c r="L2071" s="29" t="s">
        <v>8443</v>
      </c>
      <c r="M2071" s="25" t="e">
        <f>AVERAGE(SMALL(#REF!,1),SMALL(#REF!,2))</f>
        <v>#REF!</v>
      </c>
      <c r="N2071" s="25" t="e">
        <f>IF(#REF! &lt;=( AVERAGE(SMALL(#REF!,1),SMALL(#REF!,2))),#REF!, "")</f>
        <v>#REF!</v>
      </c>
      <c r="O2071" s="25" t="e">
        <f>AVERAGE(SMALL(#REF!,1),SMALL(#REF!,2))</f>
        <v>#REF!</v>
      </c>
      <c r="P2071" s="28">
        <v>3.4</v>
      </c>
      <c r="Q2071" s="25">
        <f t="shared" si="96"/>
        <v>1.53</v>
      </c>
      <c r="R2071" s="25">
        <f t="shared" si="97"/>
        <v>7.65</v>
      </c>
      <c r="S2071" s="28">
        <f t="shared" si="98"/>
        <v>8.2620000000000005</v>
      </c>
    </row>
    <row r="2072" spans="1:19" s="25" customFormat="1" x14ac:dyDescent="0.25">
      <c r="A2072" s="25">
        <v>2070</v>
      </c>
      <c r="B2072" s="26" t="s">
        <v>2222</v>
      </c>
      <c r="C2072" s="26" t="s">
        <v>2223</v>
      </c>
      <c r="D2072" s="27" t="s">
        <v>2225</v>
      </c>
      <c r="E2072" s="26" t="s">
        <v>2224</v>
      </c>
      <c r="F2072" s="26" t="s">
        <v>430</v>
      </c>
      <c r="G2072" s="26" t="s">
        <v>8216</v>
      </c>
      <c r="H2072" s="26" t="s">
        <v>2198</v>
      </c>
      <c r="I2072" s="26" t="s">
        <v>2226</v>
      </c>
      <c r="J2072" s="28">
        <v>75.144800000000004</v>
      </c>
      <c r="K2072" s="25" t="s">
        <v>8486</v>
      </c>
      <c r="L2072" s="29" t="s">
        <v>8443</v>
      </c>
      <c r="M2072" s="25" t="e">
        <f>AVERAGE(SMALL(#REF!,1),SMALL(#REF!,2))</f>
        <v>#REF!</v>
      </c>
      <c r="N2072" s="25" t="e">
        <f>IF(#REF! &lt;=( AVERAGE(SMALL(#REF!,1),SMALL(#REF!,2))),#REF!, "")</f>
        <v>#REF!</v>
      </c>
      <c r="O2072" s="25" t="e">
        <f>AVERAGE(SMALL(#REF!,1),SMALL(#REF!,2))</f>
        <v>#REF!</v>
      </c>
      <c r="P2072" s="28">
        <v>75.144800000000004</v>
      </c>
      <c r="Q2072" s="25">
        <f t="shared" si="96"/>
        <v>9.0173760000000005</v>
      </c>
      <c r="R2072" s="25">
        <f t="shared" si="97"/>
        <v>84.162176000000002</v>
      </c>
      <c r="S2072" s="28">
        <f t="shared" si="98"/>
        <v>90.895150080000008</v>
      </c>
    </row>
    <row r="2073" spans="1:19" s="25" customFormat="1" x14ac:dyDescent="0.25">
      <c r="A2073" s="25">
        <v>2071</v>
      </c>
      <c r="B2073" s="26" t="s">
        <v>2222</v>
      </c>
      <c r="C2073" s="26" t="s">
        <v>2223</v>
      </c>
      <c r="D2073" s="27" t="s">
        <v>2225</v>
      </c>
      <c r="E2073" s="26" t="s">
        <v>2224</v>
      </c>
      <c r="F2073" s="26" t="s">
        <v>430</v>
      </c>
      <c r="G2073" s="26" t="s">
        <v>8217</v>
      </c>
      <c r="H2073" s="26" t="s">
        <v>2198</v>
      </c>
      <c r="I2073" s="26" t="s">
        <v>2226</v>
      </c>
      <c r="J2073" s="28">
        <v>375.72</v>
      </c>
      <c r="K2073" s="25" t="s">
        <v>8486</v>
      </c>
      <c r="L2073" s="29" t="s">
        <v>8443</v>
      </c>
      <c r="M2073" s="25" t="e">
        <f>AVERAGE(SMALL(#REF!,1),SMALL(#REF!,2))</f>
        <v>#REF!</v>
      </c>
      <c r="N2073" s="25" t="e">
        <f>IF(#REF! &lt;=( AVERAGE(SMALL(#REF!,1),SMALL(#REF!,2))),#REF!, "")</f>
        <v>#REF!</v>
      </c>
      <c r="O2073" s="25" t="e">
        <f>AVERAGE(SMALL(#REF!,1),SMALL(#REF!,2))</f>
        <v>#REF!</v>
      </c>
      <c r="P2073" s="28">
        <v>375.72</v>
      </c>
      <c r="Q2073" s="25">
        <f t="shared" si="96"/>
        <v>37.572000000000003</v>
      </c>
      <c r="R2073" s="25">
        <f t="shared" si="97"/>
        <v>413.29200000000003</v>
      </c>
      <c r="S2073" s="28">
        <f t="shared" si="98"/>
        <v>446.35536000000002</v>
      </c>
    </row>
    <row r="2074" spans="1:19" s="25" customFormat="1" x14ac:dyDescent="0.25">
      <c r="A2074" s="25">
        <v>2072</v>
      </c>
      <c r="B2074" s="26" t="s">
        <v>2222</v>
      </c>
      <c r="C2074" s="26" t="s">
        <v>2223</v>
      </c>
      <c r="D2074" s="27" t="s">
        <v>2225</v>
      </c>
      <c r="E2074" s="26" t="s">
        <v>2227</v>
      </c>
      <c r="F2074" s="26" t="s">
        <v>430</v>
      </c>
      <c r="G2074" s="26" t="s">
        <v>8218</v>
      </c>
      <c r="H2074" s="26" t="s">
        <v>2198</v>
      </c>
      <c r="I2074" s="26" t="s">
        <v>2228</v>
      </c>
      <c r="J2074" s="28">
        <v>142.29599999999999</v>
      </c>
      <c r="K2074" s="25" t="s">
        <v>8486</v>
      </c>
      <c r="L2074" s="29" t="s">
        <v>8443</v>
      </c>
      <c r="M2074" s="25" t="e">
        <f>AVERAGE(SMALL(#REF!,1),SMALL(#REF!,2))</f>
        <v>#REF!</v>
      </c>
      <c r="N2074" s="25" t="e">
        <f>IF(#REF! &lt;=( AVERAGE(SMALL(#REF!,1),SMALL(#REF!,2))),#REF!, "")</f>
        <v>#REF!</v>
      </c>
      <c r="O2074" s="25" t="e">
        <f>AVERAGE(SMALL(#REF!,1),SMALL(#REF!,2))</f>
        <v>#REF!</v>
      </c>
      <c r="P2074" s="28">
        <v>142.29599999999999</v>
      </c>
      <c r="Q2074" s="25">
        <f t="shared" si="96"/>
        <v>14.2296</v>
      </c>
      <c r="R2074" s="25">
        <f t="shared" si="97"/>
        <v>156.5256</v>
      </c>
      <c r="S2074" s="28">
        <f t="shared" si="98"/>
        <v>169.04764800000001</v>
      </c>
    </row>
    <row r="2075" spans="1:19" s="25" customFormat="1" x14ac:dyDescent="0.25">
      <c r="A2075" s="25">
        <v>2073</v>
      </c>
      <c r="B2075" s="26" t="s">
        <v>2222</v>
      </c>
      <c r="C2075" s="26" t="s">
        <v>2223</v>
      </c>
      <c r="D2075" s="27" t="s">
        <v>2225</v>
      </c>
      <c r="E2075" s="26" t="s">
        <v>2227</v>
      </c>
      <c r="F2075" s="26" t="s">
        <v>430</v>
      </c>
      <c r="G2075" s="26" t="s">
        <v>8219</v>
      </c>
      <c r="H2075" s="26" t="s">
        <v>2198</v>
      </c>
      <c r="I2075" s="26" t="s">
        <v>2228</v>
      </c>
      <c r="J2075" s="28">
        <v>605.61699999999996</v>
      </c>
      <c r="K2075" s="25" t="s">
        <v>8486</v>
      </c>
      <c r="L2075" s="29" t="s">
        <v>8443</v>
      </c>
      <c r="M2075" s="25" t="e">
        <f>AVERAGE(SMALL(#REF!,1),SMALL(#REF!,2))</f>
        <v>#REF!</v>
      </c>
      <c r="N2075" s="25" t="e">
        <f>IF(#REF! &lt;=( AVERAGE(SMALL(#REF!,1),SMALL(#REF!,2))),#REF!, "")</f>
        <v>#REF!</v>
      </c>
      <c r="O2075" s="25" t="e">
        <f>AVERAGE(SMALL(#REF!,1),SMALL(#REF!,2))</f>
        <v>#REF!</v>
      </c>
      <c r="P2075" s="28">
        <v>605.61699999999996</v>
      </c>
      <c r="Q2075" s="25">
        <f t="shared" si="96"/>
        <v>60.561700000000002</v>
      </c>
      <c r="R2075" s="25">
        <f t="shared" si="97"/>
        <v>666.17869999999994</v>
      </c>
      <c r="S2075" s="28">
        <f t="shared" si="98"/>
        <v>719.47299599999997</v>
      </c>
    </row>
    <row r="2076" spans="1:19" s="25" customFormat="1" x14ac:dyDescent="0.25">
      <c r="A2076" s="25">
        <v>2074</v>
      </c>
      <c r="B2076" s="26" t="s">
        <v>2222</v>
      </c>
      <c r="C2076" s="26" t="s">
        <v>2223</v>
      </c>
      <c r="D2076" s="27" t="s">
        <v>2225</v>
      </c>
      <c r="E2076" s="26" t="s">
        <v>2229</v>
      </c>
      <c r="F2076" s="26" t="s">
        <v>430</v>
      </c>
      <c r="G2076" s="26" t="s">
        <v>8220</v>
      </c>
      <c r="H2076" s="26" t="s">
        <v>2198</v>
      </c>
      <c r="I2076" s="26" t="s">
        <v>2230</v>
      </c>
      <c r="J2076" s="28">
        <v>215.6</v>
      </c>
      <c r="K2076" s="25" t="s">
        <v>8472</v>
      </c>
      <c r="L2076" s="29" t="s">
        <v>8444</v>
      </c>
      <c r="M2076" s="25" t="e">
        <f>AVERAGE(SMALL(#REF!,1),SMALL(#REF!,2))</f>
        <v>#REF!</v>
      </c>
      <c r="N2076" s="25" t="e">
        <f>IF(#REF! &lt;=( AVERAGE(SMALL(#REF!,1),SMALL(#REF!,2))),#REF!, "")</f>
        <v>#REF!</v>
      </c>
      <c r="O2076" s="25" t="e">
        <f>AVERAGE(SMALL(#REF!,1),SMALL(#REF!,2))</f>
        <v>#REF!</v>
      </c>
      <c r="P2076" s="28">
        <v>215.6</v>
      </c>
      <c r="Q2076" s="25">
        <f t="shared" si="96"/>
        <v>21.560000000000002</v>
      </c>
      <c r="R2076" s="25">
        <f t="shared" si="97"/>
        <v>237.16</v>
      </c>
      <c r="S2076" s="28">
        <f t="shared" si="98"/>
        <v>256.13279999999997</v>
      </c>
    </row>
    <row r="2077" spans="1:19" s="25" customFormat="1" x14ac:dyDescent="0.25">
      <c r="A2077" s="25">
        <v>2075</v>
      </c>
      <c r="B2077" s="26" t="s">
        <v>2222</v>
      </c>
      <c r="C2077" s="26" t="s">
        <v>2223</v>
      </c>
      <c r="D2077" s="27" t="s">
        <v>2225</v>
      </c>
      <c r="E2077" s="26" t="s">
        <v>2229</v>
      </c>
      <c r="F2077" s="26" t="s">
        <v>430</v>
      </c>
      <c r="G2077" s="26" t="s">
        <v>8221</v>
      </c>
      <c r="H2077" s="26" t="s">
        <v>2198</v>
      </c>
      <c r="I2077" s="26" t="s">
        <v>2230</v>
      </c>
      <c r="J2077" s="28">
        <v>1078</v>
      </c>
      <c r="K2077" s="25" t="s">
        <v>8472</v>
      </c>
      <c r="L2077" s="29" t="s">
        <v>8444</v>
      </c>
      <c r="M2077" s="25" t="e">
        <f>AVERAGE(SMALL(#REF!,1),SMALL(#REF!,2))</f>
        <v>#REF!</v>
      </c>
      <c r="N2077" s="25" t="e">
        <f>IF(#REF! &lt;=( AVERAGE(SMALL(#REF!,1),SMALL(#REF!,2))),#REF!, "")</f>
        <v>#REF!</v>
      </c>
      <c r="O2077" s="25" t="e">
        <f>AVERAGE(SMALL(#REF!,1),SMALL(#REF!,2))</f>
        <v>#REF!</v>
      </c>
      <c r="P2077" s="28">
        <v>1078</v>
      </c>
      <c r="Q2077" s="25">
        <f t="shared" si="96"/>
        <v>107.80000000000001</v>
      </c>
      <c r="R2077" s="25">
        <f t="shared" si="97"/>
        <v>1185.8</v>
      </c>
      <c r="S2077" s="28">
        <f t="shared" si="98"/>
        <v>1280.664</v>
      </c>
    </row>
    <row r="2078" spans="1:19" s="25" customFormat="1" ht="47.25" x14ac:dyDescent="0.25">
      <c r="A2078" s="25">
        <v>2076</v>
      </c>
      <c r="B2078" s="26" t="s">
        <v>2195</v>
      </c>
      <c r="C2078" s="26" t="s">
        <v>1513</v>
      </c>
      <c r="D2078" s="27" t="s">
        <v>1515</v>
      </c>
      <c r="E2078" s="26" t="s">
        <v>2196</v>
      </c>
      <c r="F2078" s="26" t="s">
        <v>58</v>
      </c>
      <c r="G2078" s="26" t="s">
        <v>2197</v>
      </c>
      <c r="H2078" s="26" t="s">
        <v>2198</v>
      </c>
      <c r="I2078" s="26" t="s">
        <v>2199</v>
      </c>
      <c r="J2078" s="28">
        <v>5.8182</v>
      </c>
      <c r="K2078" s="25" t="s">
        <v>8486</v>
      </c>
      <c r="L2078" s="29" t="s">
        <v>8443</v>
      </c>
      <c r="M2078" s="25" t="e">
        <f>AVERAGE(SMALL(#REF!,1),SMALL(#REF!,2))</f>
        <v>#REF!</v>
      </c>
      <c r="N2078" s="25" t="e">
        <f>IF(#REF! &lt;=( AVERAGE(SMALL(#REF!,1),SMALL(#REF!,2))),#REF!, "")</f>
        <v>#REF!</v>
      </c>
      <c r="O2078" s="25" t="e">
        <f>AVERAGE(SMALL(#REF!,1),SMALL(#REF!,2))</f>
        <v>#REF!</v>
      </c>
      <c r="P2078" s="28">
        <v>5.8182</v>
      </c>
      <c r="Q2078" s="25">
        <f t="shared" si="96"/>
        <v>1.45455</v>
      </c>
      <c r="R2078" s="25">
        <f t="shared" si="97"/>
        <v>7.2727500000000003</v>
      </c>
      <c r="S2078" s="28">
        <f t="shared" si="98"/>
        <v>7.8545700000000007</v>
      </c>
    </row>
    <row r="2079" spans="1:19" s="25" customFormat="1" ht="47.25" x14ac:dyDescent="0.25">
      <c r="A2079" s="25">
        <v>2077</v>
      </c>
      <c r="B2079" s="26" t="s">
        <v>2200</v>
      </c>
      <c r="C2079" s="26" t="s">
        <v>1513</v>
      </c>
      <c r="D2079" s="27" t="s">
        <v>1515</v>
      </c>
      <c r="E2079" s="26" t="s">
        <v>2201</v>
      </c>
      <c r="F2079" s="26" t="s">
        <v>58</v>
      </c>
      <c r="G2079" s="26" t="s">
        <v>2197</v>
      </c>
      <c r="H2079" s="26" t="s">
        <v>2198</v>
      </c>
      <c r="I2079" s="26" t="s">
        <v>2202</v>
      </c>
      <c r="J2079" s="28">
        <v>8.32</v>
      </c>
      <c r="K2079" s="25" t="s">
        <v>8486</v>
      </c>
      <c r="L2079" s="29" t="s">
        <v>8443</v>
      </c>
      <c r="M2079" s="25" t="e">
        <f>AVERAGE(SMALL(#REF!,1),SMALL(#REF!,2))</f>
        <v>#REF!</v>
      </c>
      <c r="N2079" s="25" t="e">
        <f>IF(#REF! &lt;=( AVERAGE(SMALL(#REF!,1),SMALL(#REF!,2))),#REF!, "")</f>
        <v>#REF!</v>
      </c>
      <c r="O2079" s="25" t="e">
        <f>AVERAGE(SMALL(#REF!,1),SMALL(#REF!,2))</f>
        <v>#REF!</v>
      </c>
      <c r="P2079" s="28">
        <v>8.32</v>
      </c>
      <c r="Q2079" s="25">
        <f t="shared" si="96"/>
        <v>2.08</v>
      </c>
      <c r="R2079" s="25">
        <f t="shared" si="97"/>
        <v>10.4</v>
      </c>
      <c r="S2079" s="28">
        <f t="shared" si="98"/>
        <v>11.232000000000001</v>
      </c>
    </row>
    <row r="2080" spans="1:19" s="25" customFormat="1" ht="31.5" x14ac:dyDescent="0.25">
      <c r="A2080" s="25">
        <v>2078</v>
      </c>
      <c r="B2080" s="26" t="s">
        <v>7859</v>
      </c>
      <c r="C2080" s="26" t="s">
        <v>7854</v>
      </c>
      <c r="D2080" s="27" t="s">
        <v>1515</v>
      </c>
      <c r="E2080" s="26" t="s">
        <v>7858</v>
      </c>
      <c r="F2080" s="26" t="s">
        <v>202</v>
      </c>
      <c r="G2080" s="26" t="s">
        <v>7857</v>
      </c>
      <c r="H2080" s="26" t="s">
        <v>2198</v>
      </c>
      <c r="I2080" s="26" t="s">
        <v>7856</v>
      </c>
      <c r="J2080" s="28">
        <v>4.5</v>
      </c>
      <c r="K2080" s="25" t="s">
        <v>8472</v>
      </c>
      <c r="L2080" s="29" t="s">
        <v>8444</v>
      </c>
      <c r="M2080" s="25" t="e">
        <f>AVERAGE(SMALL(#REF!,1),SMALL(#REF!,2))</f>
        <v>#REF!</v>
      </c>
      <c r="N2080" s="25" t="e">
        <f>IF(#REF! &lt;=( AVERAGE(SMALL(#REF!,1),SMALL(#REF!,2))),#REF!, "")</f>
        <v>#REF!</v>
      </c>
      <c r="O2080" s="25" t="e">
        <f>AVERAGE(SMALL(#REF!,1),SMALL(#REF!,2))</f>
        <v>#REF!</v>
      </c>
      <c r="P2080" s="28">
        <v>4.5</v>
      </c>
      <c r="Q2080" s="25">
        <f t="shared" si="96"/>
        <v>1.125</v>
      </c>
      <c r="R2080" s="25">
        <f t="shared" si="97"/>
        <v>5.625</v>
      </c>
      <c r="S2080" s="28">
        <f t="shared" si="98"/>
        <v>6.0750000000000002</v>
      </c>
    </row>
    <row r="2081" spans="1:20" s="25" customFormat="1" ht="78.75" x14ac:dyDescent="0.25">
      <c r="A2081" s="25">
        <v>2079</v>
      </c>
      <c r="B2081" s="26" t="s">
        <v>2213</v>
      </c>
      <c r="C2081" s="26" t="s">
        <v>2214</v>
      </c>
      <c r="D2081" s="27" t="s">
        <v>2217</v>
      </c>
      <c r="E2081" s="26" t="s">
        <v>2215</v>
      </c>
      <c r="F2081" s="26" t="s">
        <v>433</v>
      </c>
      <c r="G2081" s="26" t="s">
        <v>2216</v>
      </c>
      <c r="H2081" s="26" t="s">
        <v>2198</v>
      </c>
      <c r="I2081" s="26" t="s">
        <v>2218</v>
      </c>
      <c r="J2081" s="28">
        <v>244.4</v>
      </c>
      <c r="K2081" s="25" t="s">
        <v>8478</v>
      </c>
      <c r="L2081" s="29" t="s">
        <v>8448</v>
      </c>
      <c r="M2081" s="25" t="e">
        <f>AVERAGE(SMALL(#REF!,1),SMALL(#REF!,2))</f>
        <v>#REF!</v>
      </c>
      <c r="N2081" s="25" t="e">
        <f>IF(#REF! &lt;=( AVERAGE(SMALL(#REF!,1),SMALL(#REF!,2))),#REF!, "")</f>
        <v>#REF!</v>
      </c>
      <c r="O2081" s="25" t="e">
        <f>AVERAGE(SMALL(#REF!,1),SMALL(#REF!,2))</f>
        <v>#REF!</v>
      </c>
      <c r="P2081" s="28">
        <v>244.4</v>
      </c>
      <c r="Q2081" s="25">
        <f t="shared" si="96"/>
        <v>24.44</v>
      </c>
      <c r="R2081" s="25">
        <f t="shared" si="97"/>
        <v>268.84000000000003</v>
      </c>
      <c r="S2081" s="28">
        <f t="shared" si="98"/>
        <v>290.34720000000004</v>
      </c>
    </row>
    <row r="2082" spans="1:20" s="25" customFormat="1" ht="78.75" x14ac:dyDescent="0.25">
      <c r="A2082" s="25">
        <v>2080</v>
      </c>
      <c r="B2082" s="26" t="s">
        <v>2213</v>
      </c>
      <c r="C2082" s="26" t="s">
        <v>2214</v>
      </c>
      <c r="D2082" s="27" t="s">
        <v>2217</v>
      </c>
      <c r="E2082" s="26" t="s">
        <v>2219</v>
      </c>
      <c r="F2082" s="26" t="s">
        <v>433</v>
      </c>
      <c r="G2082" s="26" t="s">
        <v>2220</v>
      </c>
      <c r="H2082" s="26" t="s">
        <v>2198</v>
      </c>
      <c r="I2082" s="26" t="s">
        <v>2221</v>
      </c>
      <c r="J2082" s="28">
        <v>598.67999999999995</v>
      </c>
      <c r="K2082" s="25" t="s">
        <v>8478</v>
      </c>
      <c r="L2082" s="29" t="s">
        <v>8448</v>
      </c>
      <c r="M2082" s="25" t="e">
        <f>AVERAGE(SMALL(#REF!,1),SMALL(#REF!,2))</f>
        <v>#REF!</v>
      </c>
      <c r="N2082" s="25" t="e">
        <f>IF(#REF! &lt;=( AVERAGE(SMALL(#REF!,1),SMALL(#REF!,2))),#REF!, "")</f>
        <v>#REF!</v>
      </c>
      <c r="O2082" s="25" t="e">
        <f>AVERAGE(SMALL(#REF!,1),SMALL(#REF!,2))</f>
        <v>#REF!</v>
      </c>
      <c r="P2082" s="28">
        <v>598.67999999999995</v>
      </c>
      <c r="Q2082" s="25">
        <f t="shared" si="96"/>
        <v>59.867999999999995</v>
      </c>
      <c r="R2082" s="25">
        <f t="shared" si="97"/>
        <v>658.548</v>
      </c>
      <c r="S2082" s="28">
        <f t="shared" si="98"/>
        <v>711.23184000000003</v>
      </c>
    </row>
    <row r="2083" spans="1:20" s="25" customFormat="1" ht="31.5" x14ac:dyDescent="0.25">
      <c r="A2083" s="25">
        <v>2081</v>
      </c>
      <c r="B2083" s="26" t="s">
        <v>2206</v>
      </c>
      <c r="C2083" s="26" t="s">
        <v>2207</v>
      </c>
      <c r="D2083" s="27" t="s">
        <v>2209</v>
      </c>
      <c r="E2083" s="26" t="s">
        <v>2208</v>
      </c>
      <c r="F2083" s="26" t="s">
        <v>442</v>
      </c>
      <c r="G2083" s="26" t="s">
        <v>8215</v>
      </c>
      <c r="H2083" s="26" t="s">
        <v>2198</v>
      </c>
      <c r="I2083" s="26" t="s">
        <v>2210</v>
      </c>
      <c r="J2083" s="28">
        <v>46.43</v>
      </c>
      <c r="K2083" s="25" t="s">
        <v>8472</v>
      </c>
      <c r="L2083" s="29" t="s">
        <v>8444</v>
      </c>
      <c r="M2083" s="25" t="e">
        <f>AVERAGE(SMALL(#REF!,1),SMALL(#REF!,2))</f>
        <v>#REF!</v>
      </c>
      <c r="N2083" s="25" t="e">
        <f>IF(#REF! &lt;=( AVERAGE(SMALL(#REF!,1),SMALL(#REF!,2))),#REF!, "")</f>
        <v>#REF!</v>
      </c>
      <c r="O2083" s="25" t="e">
        <f>AVERAGE(SMALL(#REF!,1),SMALL(#REF!,2))</f>
        <v>#REF!</v>
      </c>
      <c r="P2083" s="28">
        <v>46.43</v>
      </c>
      <c r="Q2083" s="25">
        <f t="shared" si="96"/>
        <v>7.8931000000000004</v>
      </c>
      <c r="R2083" s="25">
        <f t="shared" si="97"/>
        <v>54.323099999999997</v>
      </c>
      <c r="S2083" s="28">
        <f t="shared" si="98"/>
        <v>58.668948</v>
      </c>
    </row>
    <row r="2084" spans="1:20" s="25" customFormat="1" ht="31.5" x14ac:dyDescent="0.25">
      <c r="A2084" s="25">
        <v>2082</v>
      </c>
      <c r="B2084" s="26" t="s">
        <v>2206</v>
      </c>
      <c r="C2084" s="26" t="s">
        <v>2207</v>
      </c>
      <c r="D2084" s="27" t="s">
        <v>2209</v>
      </c>
      <c r="E2084" s="26" t="s">
        <v>2211</v>
      </c>
      <c r="F2084" s="26" t="s">
        <v>442</v>
      </c>
      <c r="G2084" s="26" t="s">
        <v>8215</v>
      </c>
      <c r="H2084" s="26" t="s">
        <v>2198</v>
      </c>
      <c r="I2084" s="26" t="s">
        <v>2212</v>
      </c>
      <c r="J2084" s="28">
        <v>73.22</v>
      </c>
      <c r="K2084" s="25" t="s">
        <v>8472</v>
      </c>
      <c r="L2084" s="29" t="s">
        <v>8444</v>
      </c>
      <c r="M2084" s="25" t="e">
        <f>AVERAGE(SMALL(#REF!,1),SMALL(#REF!,2))</f>
        <v>#REF!</v>
      </c>
      <c r="N2084" s="25" t="e">
        <f>IF(#REF! &lt;=( AVERAGE(SMALL(#REF!,1),SMALL(#REF!,2))),#REF!, "")</f>
        <v>#REF!</v>
      </c>
      <c r="O2084" s="25" t="e">
        <f>AVERAGE(SMALL(#REF!,1),SMALL(#REF!,2))</f>
        <v>#REF!</v>
      </c>
      <c r="P2084" s="28">
        <v>73.22</v>
      </c>
      <c r="Q2084" s="25">
        <f t="shared" si="96"/>
        <v>8.7863999999999987</v>
      </c>
      <c r="R2084" s="25">
        <f t="shared" si="97"/>
        <v>82.006399999999999</v>
      </c>
      <c r="S2084" s="28">
        <f t="shared" si="98"/>
        <v>88.566912000000002</v>
      </c>
    </row>
    <row r="2085" spans="1:20" s="25" customFormat="1" ht="47.25" x14ac:dyDescent="0.25">
      <c r="A2085" s="25">
        <v>2083</v>
      </c>
      <c r="B2085" s="26" t="s">
        <v>6762</v>
      </c>
      <c r="C2085" s="26" t="s">
        <v>6761</v>
      </c>
      <c r="D2085" s="27" t="s">
        <v>639</v>
      </c>
      <c r="E2085" s="26" t="s">
        <v>73</v>
      </c>
      <c r="F2085" s="26" t="s">
        <v>58</v>
      </c>
      <c r="G2085" s="26" t="s">
        <v>6760</v>
      </c>
      <c r="H2085" s="26" t="s">
        <v>6755</v>
      </c>
      <c r="I2085" s="26" t="s">
        <v>6759</v>
      </c>
      <c r="J2085" s="28">
        <v>2.71</v>
      </c>
      <c r="K2085" s="25" t="s">
        <v>8478</v>
      </c>
      <c r="L2085" s="29" t="s">
        <v>8448</v>
      </c>
      <c r="M2085" s="25" t="e">
        <f>AVERAGE(SMALL(#REF!,1),SMALL(#REF!,2))</f>
        <v>#REF!</v>
      </c>
      <c r="N2085" s="25" t="e">
        <f>IF(#REF! &lt;=( AVERAGE(SMALL(#REF!,1),SMALL(#REF!,2))),#REF!, "")</f>
        <v>#REF!</v>
      </c>
      <c r="O2085" s="25" t="e">
        <f>AVERAGE(SMALL(#REF!,1),SMALL(#REF!,2))</f>
        <v>#REF!</v>
      </c>
      <c r="P2085" s="28">
        <v>2.71</v>
      </c>
      <c r="Q2085" s="25">
        <f t="shared" si="96"/>
        <v>0.67749999999999999</v>
      </c>
      <c r="R2085" s="25">
        <f t="shared" si="97"/>
        <v>3.3875000000000002</v>
      </c>
      <c r="S2085" s="28">
        <f t="shared" si="98"/>
        <v>3.6585000000000001</v>
      </c>
    </row>
    <row r="2086" spans="1:20" s="25" customFormat="1" ht="47.25" x14ac:dyDescent="0.25">
      <c r="A2086" s="25">
        <v>2084</v>
      </c>
      <c r="B2086" s="26" t="s">
        <v>6758</v>
      </c>
      <c r="C2086" s="26" t="s">
        <v>6757</v>
      </c>
      <c r="D2086" s="27" t="s">
        <v>639</v>
      </c>
      <c r="E2086" s="26" t="s">
        <v>83</v>
      </c>
      <c r="F2086" s="26" t="s">
        <v>58</v>
      </c>
      <c r="G2086" s="26" t="s">
        <v>6756</v>
      </c>
      <c r="H2086" s="26" t="s">
        <v>6755</v>
      </c>
      <c r="I2086" s="26" t="s">
        <v>6754</v>
      </c>
      <c r="J2086" s="28">
        <v>4.2430000000000003</v>
      </c>
      <c r="K2086" s="25" t="s">
        <v>8486</v>
      </c>
      <c r="L2086" s="29" t="s">
        <v>8443</v>
      </c>
      <c r="M2086" s="25" t="e">
        <f>AVERAGE(SMALL(#REF!,1),SMALL(#REF!,2))</f>
        <v>#REF!</v>
      </c>
      <c r="N2086" s="25" t="e">
        <f>IF(#REF! &lt;=( AVERAGE(SMALL(#REF!,1),SMALL(#REF!,2))),#REF!, "")</f>
        <v>#REF!</v>
      </c>
      <c r="O2086" s="25" t="e">
        <f>AVERAGE(SMALL(#REF!,1),SMALL(#REF!,2))</f>
        <v>#REF!</v>
      </c>
      <c r="P2086" s="28">
        <v>4.2430000000000003</v>
      </c>
      <c r="Q2086" s="25">
        <f t="shared" si="96"/>
        <v>1.0607500000000001</v>
      </c>
      <c r="R2086" s="25">
        <f t="shared" si="97"/>
        <v>5.3037500000000009</v>
      </c>
      <c r="S2086" s="28">
        <f t="shared" si="98"/>
        <v>5.7280500000000005</v>
      </c>
    </row>
    <row r="2087" spans="1:20" s="25" customFormat="1" ht="31.5" x14ac:dyDescent="0.25">
      <c r="A2087" s="25">
        <v>2085</v>
      </c>
      <c r="B2087" s="26" t="s">
        <v>7268</v>
      </c>
      <c r="C2087" s="26" t="s">
        <v>1550</v>
      </c>
      <c r="D2087" s="27" t="s">
        <v>1552</v>
      </c>
      <c r="E2087" s="26" t="s">
        <v>7271</v>
      </c>
      <c r="F2087" s="26" t="s">
        <v>393</v>
      </c>
      <c r="G2087" s="26" t="s">
        <v>7270</v>
      </c>
      <c r="H2087" s="26" t="s">
        <v>7267</v>
      </c>
      <c r="I2087" s="26" t="s">
        <v>7269</v>
      </c>
      <c r="J2087" s="28">
        <v>3.85</v>
      </c>
      <c r="K2087" s="25" t="s">
        <v>8472</v>
      </c>
      <c r="L2087" s="29" t="s">
        <v>8444</v>
      </c>
      <c r="M2087" s="25" t="e">
        <f>AVERAGE(SMALL(#REF!,1),SMALL(#REF!,2))</f>
        <v>#REF!</v>
      </c>
      <c r="N2087" s="25" t="e">
        <f>IF(#REF! &lt;=( AVERAGE(SMALL(#REF!,1),SMALL(#REF!,2))),#REF!, "")</f>
        <v>#REF!</v>
      </c>
      <c r="O2087" s="25" t="e">
        <f>AVERAGE(SMALL(#REF!,1),SMALL(#REF!,2))</f>
        <v>#REF!</v>
      </c>
      <c r="P2087" s="28">
        <v>3.85</v>
      </c>
      <c r="Q2087" s="25">
        <f t="shared" si="96"/>
        <v>0.96250000000000002</v>
      </c>
      <c r="R2087" s="25">
        <f t="shared" si="97"/>
        <v>4.8125</v>
      </c>
      <c r="S2087" s="28">
        <f t="shared" si="98"/>
        <v>5.1974999999999998</v>
      </c>
    </row>
    <row r="2088" spans="1:20" s="25" customFormat="1" ht="31.5" x14ac:dyDescent="0.25">
      <c r="A2088" s="25">
        <v>2086</v>
      </c>
      <c r="B2088" s="26" t="s">
        <v>7268</v>
      </c>
      <c r="C2088" s="26" t="s">
        <v>1550</v>
      </c>
      <c r="D2088" s="27" t="s">
        <v>1552</v>
      </c>
      <c r="E2088" s="26" t="s">
        <v>865</v>
      </c>
      <c r="F2088" s="26" t="s">
        <v>304</v>
      </c>
      <c r="G2088" s="26" t="s">
        <v>624</v>
      </c>
      <c r="H2088" s="26" t="s">
        <v>7267</v>
      </c>
      <c r="I2088" s="26" t="s">
        <v>7266</v>
      </c>
      <c r="J2088" s="28">
        <v>3.1</v>
      </c>
      <c r="K2088" s="25" t="s">
        <v>8472</v>
      </c>
      <c r="L2088" s="29" t="s">
        <v>8444</v>
      </c>
      <c r="M2088" s="25" t="e">
        <f>AVERAGE(SMALL(#REF!,1),SMALL(#REF!,2))</f>
        <v>#REF!</v>
      </c>
      <c r="N2088" s="25" t="e">
        <f>IF(#REF! &lt;=( AVERAGE(SMALL(#REF!,1),SMALL(#REF!,2))),#REF!, "")</f>
        <v>#REF!</v>
      </c>
      <c r="O2088" s="25" t="e">
        <f>AVERAGE(SMALL(#REF!,1),SMALL(#REF!,2))</f>
        <v>#REF!</v>
      </c>
      <c r="P2088" s="28">
        <v>3.1</v>
      </c>
      <c r="Q2088" s="25">
        <f t="shared" si="96"/>
        <v>0.77500000000000002</v>
      </c>
      <c r="R2088" s="25">
        <f t="shared" si="97"/>
        <v>3.875</v>
      </c>
      <c r="S2088" s="28">
        <f t="shared" si="98"/>
        <v>4.1849999999999996</v>
      </c>
    </row>
    <row r="2089" spans="1:20" s="25" customFormat="1" ht="78.75" x14ac:dyDescent="0.25">
      <c r="A2089" s="25">
        <v>2087</v>
      </c>
      <c r="B2089" s="26" t="s">
        <v>3087</v>
      </c>
      <c r="C2089" s="26" t="s">
        <v>72</v>
      </c>
      <c r="D2089" s="27" t="s">
        <v>75</v>
      </c>
      <c r="E2089" s="26" t="s">
        <v>73</v>
      </c>
      <c r="F2089" s="26" t="s">
        <v>58</v>
      </c>
      <c r="G2089" s="26" t="s">
        <v>3088</v>
      </c>
      <c r="H2089" s="26" t="s">
        <v>3089</v>
      </c>
      <c r="I2089" s="26" t="s">
        <v>3090</v>
      </c>
      <c r="J2089" s="28">
        <v>33.4</v>
      </c>
      <c r="K2089" s="25" t="s">
        <v>8472</v>
      </c>
      <c r="L2089" s="29" t="s">
        <v>8444</v>
      </c>
      <c r="M2089" s="25" t="e">
        <f>AVERAGE(SMALL(#REF!,1),SMALL(#REF!,2))</f>
        <v>#REF!</v>
      </c>
      <c r="N2089" s="25" t="e">
        <f>IF(#REF! &lt;=( AVERAGE(SMALL(#REF!,1),SMALL(#REF!,2))),#REF!, "")</f>
        <v>#REF!</v>
      </c>
      <c r="O2089" s="25" t="e">
        <f>AVERAGE(SMALL(#REF!,1),SMALL(#REF!,2))</f>
        <v>#REF!</v>
      </c>
      <c r="P2089" s="28">
        <v>33.4</v>
      </c>
      <c r="Q2089" s="25">
        <f t="shared" si="96"/>
        <v>5.6779999999999999</v>
      </c>
      <c r="R2089" s="25">
        <f t="shared" si="97"/>
        <v>39.077999999999996</v>
      </c>
      <c r="S2089" s="28">
        <f t="shared" si="98"/>
        <v>42.204239999999999</v>
      </c>
    </row>
    <row r="2090" spans="1:20" s="25" customFormat="1" ht="78.75" x14ac:dyDescent="0.25">
      <c r="A2090" s="25">
        <v>2088</v>
      </c>
      <c r="B2090" s="26" t="s">
        <v>3087</v>
      </c>
      <c r="C2090" s="26" t="s">
        <v>72</v>
      </c>
      <c r="D2090" s="27" t="s">
        <v>75</v>
      </c>
      <c r="E2090" s="26" t="s">
        <v>80</v>
      </c>
      <c r="F2090" s="26" t="s">
        <v>58</v>
      </c>
      <c r="G2090" s="26" t="s">
        <v>3088</v>
      </c>
      <c r="H2090" s="26" t="s">
        <v>3089</v>
      </c>
      <c r="I2090" s="26" t="s">
        <v>3091</v>
      </c>
      <c r="J2090" s="28">
        <v>35.142000000000003</v>
      </c>
      <c r="K2090" s="25" t="s">
        <v>8478</v>
      </c>
      <c r="L2090" s="29" t="s">
        <v>8448</v>
      </c>
      <c r="M2090" s="25" t="e">
        <f>AVERAGE(SMALL(#REF!,1),SMALL(#REF!,2))</f>
        <v>#REF!</v>
      </c>
      <c r="N2090" s="25" t="e">
        <f>IF(#REF! &lt;=( AVERAGE(SMALL(#REF!,1),SMALL(#REF!,2))),#REF!, "")</f>
        <v>#REF!</v>
      </c>
      <c r="O2090" s="25" t="e">
        <f>AVERAGE(SMALL(#REF!,1),SMALL(#REF!,2))</f>
        <v>#REF!</v>
      </c>
      <c r="P2090" s="28">
        <v>35.142000000000003</v>
      </c>
      <c r="Q2090" s="25">
        <f t="shared" si="96"/>
        <v>5.9741400000000011</v>
      </c>
      <c r="R2090" s="25">
        <f t="shared" si="97"/>
        <v>41.116140000000001</v>
      </c>
      <c r="S2090" s="28">
        <f t="shared" si="98"/>
        <v>44.405431200000002</v>
      </c>
    </row>
    <row r="2091" spans="1:20" s="25" customFormat="1" ht="78.75" x14ac:dyDescent="0.25">
      <c r="A2091" s="25">
        <v>2089</v>
      </c>
      <c r="B2091" s="26" t="s">
        <v>3087</v>
      </c>
      <c r="C2091" s="26" t="s">
        <v>72</v>
      </c>
      <c r="D2091" s="27" t="s">
        <v>75</v>
      </c>
      <c r="E2091" s="26" t="s">
        <v>83</v>
      </c>
      <c r="F2091" s="26" t="s">
        <v>58</v>
      </c>
      <c r="G2091" s="26" t="s">
        <v>3088</v>
      </c>
      <c r="H2091" s="26" t="s">
        <v>3089</v>
      </c>
      <c r="I2091" s="26" t="s">
        <v>3092</v>
      </c>
      <c r="J2091" s="28">
        <v>35.22</v>
      </c>
      <c r="K2091" s="25" t="s">
        <v>8478</v>
      </c>
      <c r="L2091" s="29" t="s">
        <v>8448</v>
      </c>
      <c r="M2091" s="25" t="e">
        <f>AVERAGE(SMALL(#REF!,1),SMALL(#REF!,2))</f>
        <v>#REF!</v>
      </c>
      <c r="N2091" s="25" t="e">
        <f>IF(#REF! &lt;=( AVERAGE(SMALL(#REF!,1),SMALL(#REF!,2))),#REF!, "")</f>
        <v>#REF!</v>
      </c>
      <c r="O2091" s="25" t="e">
        <f>AVERAGE(SMALL(#REF!,1),SMALL(#REF!,2))</f>
        <v>#REF!</v>
      </c>
      <c r="P2091" s="28">
        <v>35.22</v>
      </c>
      <c r="Q2091" s="25">
        <f t="shared" si="96"/>
        <v>5.9874000000000001</v>
      </c>
      <c r="R2091" s="25">
        <f t="shared" si="97"/>
        <v>41.2074</v>
      </c>
      <c r="S2091" s="28">
        <f t="shared" si="98"/>
        <v>44.503991999999997</v>
      </c>
    </row>
    <row r="2092" spans="1:20" s="25" customFormat="1" ht="47.25" x14ac:dyDescent="0.25">
      <c r="A2092" s="25">
        <v>2090</v>
      </c>
      <c r="B2092" s="35" t="s">
        <v>4455</v>
      </c>
      <c r="C2092" s="35" t="s">
        <v>4454</v>
      </c>
      <c r="D2092" s="36" t="s">
        <v>4451</v>
      </c>
      <c r="E2092" s="35" t="s">
        <v>4453</v>
      </c>
      <c r="F2092" s="35" t="s">
        <v>430</v>
      </c>
      <c r="G2092" s="35" t="s">
        <v>4452</v>
      </c>
      <c r="H2092" s="35" t="s">
        <v>4191</v>
      </c>
      <c r="I2092" s="35" t="s">
        <v>4450</v>
      </c>
      <c r="J2092" s="28">
        <v>24.91</v>
      </c>
      <c r="K2092" s="25" t="s">
        <v>8472</v>
      </c>
      <c r="L2092" s="29" t="s">
        <v>8444</v>
      </c>
      <c r="M2092" s="25" t="e">
        <f>AVERAGE(SMALL(#REF!,1),SMALL(#REF!,2))</f>
        <v>#REF!</v>
      </c>
      <c r="N2092" s="25" t="e">
        <f>IF(#REF! &lt;=( AVERAGE(SMALL(#REF!,1),SMALL(#REF!,2))),#REF!, "")</f>
        <v>#REF!</v>
      </c>
      <c r="O2092" s="25" t="e">
        <f>AVERAGE(SMALL(#REF!,1),SMALL(#REF!,2))</f>
        <v>#REF!</v>
      </c>
      <c r="P2092" s="28">
        <v>24.91</v>
      </c>
      <c r="Q2092" s="25">
        <f t="shared" si="96"/>
        <v>4.2347000000000001</v>
      </c>
      <c r="R2092" s="25">
        <f t="shared" si="97"/>
        <v>29.1447</v>
      </c>
      <c r="S2092" s="28">
        <f t="shared" si="98"/>
        <v>31.476275999999999</v>
      </c>
      <c r="T2092" s="25" t="s">
        <v>8513</v>
      </c>
    </row>
    <row r="2093" spans="1:20" s="25" customFormat="1" ht="47.25" x14ac:dyDescent="0.25">
      <c r="A2093" s="25">
        <v>2091</v>
      </c>
      <c r="B2093" s="35" t="s">
        <v>4706</v>
      </c>
      <c r="C2093" s="35" t="s">
        <v>4705</v>
      </c>
      <c r="D2093" s="36" t="s">
        <v>4703</v>
      </c>
      <c r="E2093" s="35" t="s">
        <v>4453</v>
      </c>
      <c r="F2093" s="35" t="s">
        <v>430</v>
      </c>
      <c r="G2093" s="35" t="s">
        <v>4704</v>
      </c>
      <c r="H2093" s="35" t="s">
        <v>4191</v>
      </c>
      <c r="I2093" s="35" t="s">
        <v>4702</v>
      </c>
      <c r="J2093" s="28">
        <v>40.17</v>
      </c>
      <c r="K2093" s="25" t="s">
        <v>8472</v>
      </c>
      <c r="L2093" s="29" t="s">
        <v>8444</v>
      </c>
      <c r="M2093" s="25" t="e">
        <f>AVERAGE(SMALL(#REF!,1),SMALL(#REF!,2))</f>
        <v>#REF!</v>
      </c>
      <c r="N2093" s="25" t="e">
        <f>IF(#REF! &lt;=( AVERAGE(SMALL(#REF!,1),SMALL(#REF!,2))),#REF!, "")</f>
        <v>#REF!</v>
      </c>
      <c r="O2093" s="25" t="e">
        <f>AVERAGE(SMALL(#REF!,1),SMALL(#REF!,2))</f>
        <v>#REF!</v>
      </c>
      <c r="P2093" s="28">
        <v>40.17</v>
      </c>
      <c r="Q2093" s="25">
        <f t="shared" si="96"/>
        <v>6.8289000000000009</v>
      </c>
      <c r="R2093" s="25">
        <f t="shared" si="97"/>
        <v>46.998900000000006</v>
      </c>
      <c r="S2093" s="28">
        <f t="shared" si="98"/>
        <v>50.758812000000006</v>
      </c>
      <c r="T2093" s="25" t="s">
        <v>8513</v>
      </c>
    </row>
    <row r="2094" spans="1:20" s="25" customFormat="1" ht="31.5" x14ac:dyDescent="0.25">
      <c r="A2094" s="25">
        <v>2092</v>
      </c>
      <c r="B2094" s="35" t="s">
        <v>6017</v>
      </c>
      <c r="C2094" s="35" t="s">
        <v>3134</v>
      </c>
      <c r="D2094" s="36" t="s">
        <v>3136</v>
      </c>
      <c r="E2094" s="35" t="s">
        <v>3137</v>
      </c>
      <c r="F2094" s="35" t="s">
        <v>430</v>
      </c>
      <c r="G2094" s="35" t="s">
        <v>6021</v>
      </c>
      <c r="H2094" s="35" t="s">
        <v>6016</v>
      </c>
      <c r="I2094" s="35" t="s">
        <v>6020</v>
      </c>
      <c r="J2094" s="28">
        <v>6.665</v>
      </c>
      <c r="K2094" s="25" t="s">
        <v>8486</v>
      </c>
      <c r="L2094" s="29" t="s">
        <v>8443</v>
      </c>
      <c r="M2094" s="25" t="e">
        <f>AVERAGE(SMALL(#REF!,1),SMALL(#REF!,2))</f>
        <v>#REF!</v>
      </c>
      <c r="N2094" s="25" t="e">
        <f>IF(#REF! &lt;=( AVERAGE(SMALL(#REF!,1),SMALL(#REF!,2))),#REF!, "")</f>
        <v>#REF!</v>
      </c>
      <c r="O2094" s="25" t="e">
        <f>AVERAGE(SMALL(#REF!,1),SMALL(#REF!,2))</f>
        <v>#REF!</v>
      </c>
      <c r="P2094" s="28">
        <v>6.665</v>
      </c>
      <c r="Q2094" s="25">
        <f t="shared" si="96"/>
        <v>1.66625</v>
      </c>
      <c r="R2094" s="25">
        <f t="shared" si="97"/>
        <v>8.3312500000000007</v>
      </c>
      <c r="S2094" s="28">
        <f t="shared" si="98"/>
        <v>8.9977499999999999</v>
      </c>
      <c r="T2094" s="25" t="s">
        <v>8513</v>
      </c>
    </row>
    <row r="2095" spans="1:20" s="25" customFormat="1" ht="31.5" x14ac:dyDescent="0.25">
      <c r="A2095" s="25">
        <v>2093</v>
      </c>
      <c r="B2095" s="35" t="s">
        <v>6017</v>
      </c>
      <c r="C2095" s="35" t="s">
        <v>6019</v>
      </c>
      <c r="D2095" s="36" t="s">
        <v>3136</v>
      </c>
      <c r="E2095" s="35" t="s">
        <v>3135</v>
      </c>
      <c r="F2095" s="35" t="s">
        <v>430</v>
      </c>
      <c r="G2095" s="35" t="s">
        <v>8206</v>
      </c>
      <c r="H2095" s="35" t="s">
        <v>6016</v>
      </c>
      <c r="I2095" s="35" t="s">
        <v>6018</v>
      </c>
      <c r="J2095" s="28">
        <v>29.035</v>
      </c>
      <c r="K2095" s="25" t="s">
        <v>8486</v>
      </c>
      <c r="L2095" s="29" t="s">
        <v>8443</v>
      </c>
      <c r="M2095" s="25" t="e">
        <f>AVERAGE(SMALL(#REF!,1),SMALL(#REF!,2))</f>
        <v>#REF!</v>
      </c>
      <c r="N2095" s="25" t="e">
        <f>IF(#REF! &lt;=( AVERAGE(SMALL(#REF!,1),SMALL(#REF!,2))),#REF!, "")</f>
        <v>#REF!</v>
      </c>
      <c r="O2095" s="25" t="e">
        <f>AVERAGE(SMALL(#REF!,1),SMALL(#REF!,2))</f>
        <v>#REF!</v>
      </c>
      <c r="P2095" s="28">
        <v>29.035</v>
      </c>
      <c r="Q2095" s="25">
        <f t="shared" si="96"/>
        <v>4.9359500000000001</v>
      </c>
      <c r="R2095" s="25">
        <f t="shared" si="97"/>
        <v>33.970950000000002</v>
      </c>
      <c r="S2095" s="28">
        <f t="shared" si="98"/>
        <v>36.688625999999999</v>
      </c>
      <c r="T2095" s="25" t="s">
        <v>8513</v>
      </c>
    </row>
    <row r="2096" spans="1:20" s="25" customFormat="1" ht="47.25" x14ac:dyDescent="0.25">
      <c r="A2096" s="25">
        <v>2094</v>
      </c>
      <c r="B2096" s="35" t="s">
        <v>6848</v>
      </c>
      <c r="C2096" s="35" t="s">
        <v>6847</v>
      </c>
      <c r="D2096" s="36" t="s">
        <v>4477</v>
      </c>
      <c r="E2096" s="35" t="s">
        <v>45</v>
      </c>
      <c r="F2096" s="35" t="s">
        <v>192</v>
      </c>
      <c r="G2096" s="35" t="s">
        <v>6846</v>
      </c>
      <c r="H2096" s="35" t="s">
        <v>6016</v>
      </c>
      <c r="I2096" s="35" t="s">
        <v>6845</v>
      </c>
      <c r="J2096" s="28">
        <v>3.5</v>
      </c>
      <c r="K2096" s="25" t="s">
        <v>8472</v>
      </c>
      <c r="L2096" s="29" t="s">
        <v>8444</v>
      </c>
      <c r="M2096" s="25" t="e">
        <f>AVERAGE(SMALL(#REF!,1),SMALL(#REF!,2))</f>
        <v>#REF!</v>
      </c>
      <c r="N2096" s="25" t="e">
        <f>IF(#REF! &lt;=( AVERAGE(SMALL(#REF!,1),SMALL(#REF!,2))),#REF!, "")</f>
        <v>#REF!</v>
      </c>
      <c r="O2096" s="25" t="e">
        <f>AVERAGE(SMALL(#REF!,1),SMALL(#REF!,2))</f>
        <v>#REF!</v>
      </c>
      <c r="P2096" s="28">
        <v>3.5</v>
      </c>
      <c r="Q2096" s="25">
        <f t="shared" si="96"/>
        <v>0.875</v>
      </c>
      <c r="R2096" s="25">
        <f t="shared" si="97"/>
        <v>4.375</v>
      </c>
      <c r="S2096" s="28">
        <f t="shared" si="98"/>
        <v>4.7249999999999996</v>
      </c>
      <c r="T2096" s="25" t="s">
        <v>8513</v>
      </c>
    </row>
    <row r="2097" spans="1:20" s="25" customFormat="1" ht="31.5" x14ac:dyDescent="0.25">
      <c r="A2097" s="25">
        <v>2095</v>
      </c>
      <c r="B2097" s="35" t="s">
        <v>7137</v>
      </c>
      <c r="C2097" s="35" t="s">
        <v>7136</v>
      </c>
      <c r="D2097" s="36" t="s">
        <v>7133</v>
      </c>
      <c r="E2097" s="35" t="s">
        <v>7135</v>
      </c>
      <c r="F2097" s="35" t="s">
        <v>949</v>
      </c>
      <c r="G2097" s="35" t="s">
        <v>7134</v>
      </c>
      <c r="H2097" s="35" t="s">
        <v>7132</v>
      </c>
      <c r="I2097" s="35" t="s">
        <v>7131</v>
      </c>
      <c r="J2097" s="28">
        <v>1186.6199999999999</v>
      </c>
      <c r="K2097" s="25" t="s">
        <v>8472</v>
      </c>
      <c r="L2097" s="29" t="s">
        <v>8444</v>
      </c>
      <c r="M2097" s="25" t="e">
        <f>AVERAGE(SMALL(#REF!,1),SMALL(#REF!,2))</f>
        <v>#REF!</v>
      </c>
      <c r="N2097" s="25" t="e">
        <f>IF(#REF! &lt;=( AVERAGE(SMALL(#REF!,1),SMALL(#REF!,2))),#REF!, "")</f>
        <v>#REF!</v>
      </c>
      <c r="O2097" s="25" t="e">
        <f>AVERAGE(SMALL(#REF!,1),SMALL(#REF!,2))</f>
        <v>#REF!</v>
      </c>
      <c r="P2097" s="28">
        <v>1186.6199999999999</v>
      </c>
      <c r="Q2097" s="25">
        <f t="shared" si="96"/>
        <v>118.66199999999999</v>
      </c>
      <c r="R2097" s="25">
        <f t="shared" si="97"/>
        <v>1305.2819999999999</v>
      </c>
      <c r="S2097" s="28">
        <f t="shared" si="98"/>
        <v>1409.7045599999999</v>
      </c>
      <c r="T2097" s="25" t="s">
        <v>8513</v>
      </c>
    </row>
    <row r="2098" spans="1:20" s="25" customFormat="1" ht="204.75" x14ac:dyDescent="0.25">
      <c r="A2098" s="25">
        <v>2096</v>
      </c>
      <c r="B2098" s="35" t="s">
        <v>3539</v>
      </c>
      <c r="C2098" s="35" t="s">
        <v>3540</v>
      </c>
      <c r="D2098" s="36" t="s">
        <v>3542</v>
      </c>
      <c r="E2098" s="35" t="s">
        <v>3541</v>
      </c>
      <c r="F2098" s="35" t="s">
        <v>696</v>
      </c>
      <c r="G2098" s="35" t="s">
        <v>3544</v>
      </c>
      <c r="H2098" s="35" t="s">
        <v>3543</v>
      </c>
      <c r="I2098" s="35" t="s">
        <v>3545</v>
      </c>
      <c r="J2098" s="28">
        <v>9.98</v>
      </c>
      <c r="K2098" s="25" t="s">
        <v>8472</v>
      </c>
      <c r="L2098" s="29" t="s">
        <v>8444</v>
      </c>
      <c r="M2098" s="25" t="e">
        <f>AVERAGE(SMALL(#REF!,1),SMALL(#REF!,2))</f>
        <v>#REF!</v>
      </c>
      <c r="N2098" s="25" t="e">
        <f>IF(#REF! &lt;=( AVERAGE(SMALL(#REF!,1),SMALL(#REF!,2))),#REF!, "")</f>
        <v>#REF!</v>
      </c>
      <c r="O2098" s="25" t="e">
        <f>AVERAGE(SMALL(#REF!,1),SMALL(#REF!,2))</f>
        <v>#REF!</v>
      </c>
      <c r="P2098" s="28">
        <v>9.98</v>
      </c>
      <c r="Q2098" s="25">
        <f t="shared" si="96"/>
        <v>2.4950000000000001</v>
      </c>
      <c r="R2098" s="25">
        <f t="shared" si="97"/>
        <v>12.475000000000001</v>
      </c>
      <c r="S2098" s="28">
        <f t="shared" si="98"/>
        <v>13.473000000000001</v>
      </c>
      <c r="T2098" s="25" t="s">
        <v>8513</v>
      </c>
    </row>
    <row r="2099" spans="1:20" s="25" customFormat="1" ht="63" x14ac:dyDescent="0.25">
      <c r="A2099" s="25">
        <v>2097</v>
      </c>
      <c r="B2099" s="35" t="s">
        <v>5076</v>
      </c>
      <c r="C2099" s="35" t="s">
        <v>5075</v>
      </c>
      <c r="D2099" s="36" t="s">
        <v>5073</v>
      </c>
      <c r="E2099" s="35" t="s">
        <v>3541</v>
      </c>
      <c r="F2099" s="35" t="s">
        <v>684</v>
      </c>
      <c r="G2099" s="35" t="s">
        <v>5074</v>
      </c>
      <c r="H2099" s="35" t="s">
        <v>5072</v>
      </c>
      <c r="I2099" s="35" t="s">
        <v>5071</v>
      </c>
      <c r="J2099" s="28">
        <v>18.71</v>
      </c>
      <c r="K2099" s="25" t="s">
        <v>8472</v>
      </c>
      <c r="L2099" s="29" t="s">
        <v>8444</v>
      </c>
      <c r="M2099" s="25" t="e">
        <f>AVERAGE(SMALL(#REF!,1),SMALL(#REF!,2))</f>
        <v>#REF!</v>
      </c>
      <c r="N2099" s="25" t="e">
        <f>IF(#REF! &lt;=( AVERAGE(SMALL(#REF!,1),SMALL(#REF!,2))),#REF!, "")</f>
        <v>#REF!</v>
      </c>
      <c r="O2099" s="25" t="e">
        <f>AVERAGE(SMALL(#REF!,1),SMALL(#REF!,2))</f>
        <v>#REF!</v>
      </c>
      <c r="P2099" s="28">
        <v>18.71</v>
      </c>
      <c r="Q2099" s="25">
        <f t="shared" si="96"/>
        <v>3.1807000000000003</v>
      </c>
      <c r="R2099" s="25">
        <f t="shared" si="97"/>
        <v>21.890700000000002</v>
      </c>
      <c r="S2099" s="28">
        <f t="shared" si="98"/>
        <v>23.641956000000004</v>
      </c>
      <c r="T2099" s="25" t="s">
        <v>8513</v>
      </c>
    </row>
    <row r="2100" spans="1:20" s="25" customFormat="1" ht="173.25" x14ac:dyDescent="0.25">
      <c r="A2100" s="25">
        <v>2098</v>
      </c>
      <c r="B2100" s="35" t="s">
        <v>5851</v>
      </c>
      <c r="C2100" s="35" t="s">
        <v>5850</v>
      </c>
      <c r="D2100" s="36" t="s">
        <v>5848</v>
      </c>
      <c r="E2100" s="35" t="s">
        <v>3541</v>
      </c>
      <c r="F2100" s="35" t="s">
        <v>696</v>
      </c>
      <c r="G2100" s="35" t="s">
        <v>5849</v>
      </c>
      <c r="H2100" s="35" t="s">
        <v>5072</v>
      </c>
      <c r="I2100" s="35" t="s">
        <v>5847</v>
      </c>
      <c r="J2100" s="28">
        <v>32.590000000000003</v>
      </c>
      <c r="K2100" s="25" t="s">
        <v>8472</v>
      </c>
      <c r="L2100" s="29" t="s">
        <v>8444</v>
      </c>
      <c r="M2100" s="25" t="e">
        <f>AVERAGE(SMALL(#REF!,1),SMALL(#REF!,2))</f>
        <v>#REF!</v>
      </c>
      <c r="N2100" s="25" t="e">
        <f>IF(#REF! &lt;=( AVERAGE(SMALL(#REF!,1),SMALL(#REF!,2))),#REF!, "")</f>
        <v>#REF!</v>
      </c>
      <c r="O2100" s="25" t="e">
        <f>AVERAGE(SMALL(#REF!,1),SMALL(#REF!,2))</f>
        <v>#REF!</v>
      </c>
      <c r="P2100" s="28">
        <v>32.590000000000003</v>
      </c>
      <c r="Q2100" s="25">
        <f t="shared" si="96"/>
        <v>5.5403000000000011</v>
      </c>
      <c r="R2100" s="25">
        <f t="shared" si="97"/>
        <v>38.130300000000005</v>
      </c>
      <c r="S2100" s="28">
        <f t="shared" si="98"/>
        <v>41.180724000000005</v>
      </c>
      <c r="T2100" s="25" t="s">
        <v>8513</v>
      </c>
    </row>
    <row r="2101" spans="1:20" s="25" customFormat="1" ht="47.25" x14ac:dyDescent="0.25">
      <c r="A2101" s="25">
        <v>2099</v>
      </c>
      <c r="B2101" s="26" t="s">
        <v>2922</v>
      </c>
      <c r="C2101" s="26" t="s">
        <v>2923</v>
      </c>
      <c r="D2101" s="27" t="s">
        <v>2926</v>
      </c>
      <c r="E2101" s="26" t="s">
        <v>2924</v>
      </c>
      <c r="F2101" s="26" t="s">
        <v>393</v>
      </c>
      <c r="G2101" s="26" t="s">
        <v>2925</v>
      </c>
      <c r="H2101" s="26" t="s">
        <v>2927</v>
      </c>
      <c r="I2101" s="26" t="s">
        <v>2928</v>
      </c>
      <c r="J2101" s="28">
        <v>8.4749999999999996</v>
      </c>
      <c r="K2101" s="25" t="s">
        <v>8472</v>
      </c>
      <c r="L2101" s="29" t="s">
        <v>8444</v>
      </c>
      <c r="M2101" s="25" t="e">
        <f>AVERAGE(SMALL(#REF!,1),SMALL(#REF!,2))</f>
        <v>#REF!</v>
      </c>
      <c r="N2101" s="25" t="e">
        <f>IF(#REF! &lt;=( AVERAGE(SMALL(#REF!,1),SMALL(#REF!,2))),#REF!, "")</f>
        <v>#REF!</v>
      </c>
      <c r="O2101" s="25" t="e">
        <f>AVERAGE(SMALL(#REF!,1),SMALL(#REF!,2))</f>
        <v>#REF!</v>
      </c>
      <c r="P2101" s="28">
        <v>8.4749999999999996</v>
      </c>
      <c r="Q2101" s="25">
        <f t="shared" si="96"/>
        <v>2.1187499999999999</v>
      </c>
      <c r="R2101" s="25">
        <f t="shared" si="97"/>
        <v>10.59375</v>
      </c>
      <c r="S2101" s="28">
        <f t="shared" si="98"/>
        <v>11.44125</v>
      </c>
    </row>
    <row r="2102" spans="1:20" s="25" customFormat="1" ht="31.5" x14ac:dyDescent="0.25">
      <c r="A2102" s="25">
        <v>2100</v>
      </c>
      <c r="B2102" s="26" t="s">
        <v>2922</v>
      </c>
      <c r="C2102" s="26" t="s">
        <v>2929</v>
      </c>
      <c r="D2102" s="27" t="s">
        <v>2926</v>
      </c>
      <c r="E2102" s="26" t="s">
        <v>2930</v>
      </c>
      <c r="F2102" s="26" t="s">
        <v>703</v>
      </c>
      <c r="G2102" s="26" t="s">
        <v>2931</v>
      </c>
      <c r="H2102" s="26" t="s">
        <v>2927</v>
      </c>
      <c r="I2102" s="26" t="s">
        <v>2932</v>
      </c>
      <c r="J2102" s="28">
        <v>8.625</v>
      </c>
      <c r="K2102" s="25" t="s">
        <v>8472</v>
      </c>
      <c r="L2102" s="29" t="s">
        <v>8444</v>
      </c>
      <c r="M2102" s="25" t="e">
        <f>AVERAGE(SMALL(#REF!,1),SMALL(#REF!,2))</f>
        <v>#REF!</v>
      </c>
      <c r="N2102" s="25" t="e">
        <f>IF(#REF! &lt;=( AVERAGE(SMALL(#REF!,1),SMALL(#REF!,2))),#REF!, "")</f>
        <v>#REF!</v>
      </c>
      <c r="O2102" s="25" t="e">
        <f>AVERAGE(SMALL(#REF!,1),SMALL(#REF!,2))</f>
        <v>#REF!</v>
      </c>
      <c r="P2102" s="28">
        <v>8.625</v>
      </c>
      <c r="Q2102" s="25">
        <f t="shared" si="96"/>
        <v>2.15625</v>
      </c>
      <c r="R2102" s="25">
        <f t="shared" si="97"/>
        <v>10.78125</v>
      </c>
      <c r="S2102" s="28">
        <f t="shared" si="98"/>
        <v>11.643750000000001</v>
      </c>
    </row>
    <row r="2103" spans="1:20" s="25" customFormat="1" ht="47.25" x14ac:dyDescent="0.25">
      <c r="A2103" s="25">
        <v>2101</v>
      </c>
      <c r="B2103" s="26" t="s">
        <v>2922</v>
      </c>
      <c r="C2103" s="26" t="s">
        <v>2923</v>
      </c>
      <c r="D2103" s="27" t="s">
        <v>2926</v>
      </c>
      <c r="E2103" s="26" t="s">
        <v>212</v>
      </c>
      <c r="F2103" s="26" t="s">
        <v>401</v>
      </c>
      <c r="G2103" s="26" t="s">
        <v>2933</v>
      </c>
      <c r="H2103" s="26" t="s">
        <v>2927</v>
      </c>
      <c r="I2103" s="26" t="s">
        <v>2934</v>
      </c>
      <c r="J2103" s="28">
        <v>8.25</v>
      </c>
      <c r="K2103" s="25" t="s">
        <v>8472</v>
      </c>
      <c r="L2103" s="29" t="s">
        <v>8444</v>
      </c>
      <c r="M2103" s="25" t="e">
        <f>AVERAGE(SMALL(#REF!,1),SMALL(#REF!,2))</f>
        <v>#REF!</v>
      </c>
      <c r="N2103" s="25" t="e">
        <f>IF(#REF! &lt;=( AVERAGE(SMALL(#REF!,1),SMALL(#REF!,2))),#REF!, "")</f>
        <v>#REF!</v>
      </c>
      <c r="O2103" s="25" t="e">
        <f>AVERAGE(SMALL(#REF!,1),SMALL(#REF!,2))</f>
        <v>#REF!</v>
      </c>
      <c r="P2103" s="28">
        <v>8.25</v>
      </c>
      <c r="Q2103" s="25">
        <f t="shared" si="96"/>
        <v>2.0625</v>
      </c>
      <c r="R2103" s="25">
        <f t="shared" si="97"/>
        <v>10.3125</v>
      </c>
      <c r="S2103" s="28">
        <f t="shared" si="98"/>
        <v>11.137499999999999</v>
      </c>
    </row>
    <row r="2104" spans="1:20" s="25" customFormat="1" ht="63" x14ac:dyDescent="0.25">
      <c r="A2104" s="25">
        <v>2102</v>
      </c>
      <c r="B2104" s="26" t="s">
        <v>2178</v>
      </c>
      <c r="C2104" s="26" t="s">
        <v>2179</v>
      </c>
      <c r="D2104" s="27" t="s">
        <v>2182</v>
      </c>
      <c r="E2104" s="26" t="s">
        <v>2180</v>
      </c>
      <c r="F2104" s="26" t="s">
        <v>430</v>
      </c>
      <c r="G2104" s="26" t="s">
        <v>2181</v>
      </c>
      <c r="H2104" s="26" t="s">
        <v>2183</v>
      </c>
      <c r="I2104" s="26" t="s">
        <v>2184</v>
      </c>
      <c r="J2104" s="28">
        <v>13.5</v>
      </c>
      <c r="K2104" s="25" t="s">
        <v>8472</v>
      </c>
      <c r="L2104" s="29" t="s">
        <v>8444</v>
      </c>
      <c r="M2104" s="25" t="e">
        <f>AVERAGE(SMALL(#REF!,1),SMALL(#REF!,2))</f>
        <v>#REF!</v>
      </c>
      <c r="N2104" s="25" t="e">
        <f>IF(#REF! &lt;=( AVERAGE(SMALL(#REF!,1),SMALL(#REF!,2))),#REF!, "")</f>
        <v>#REF!</v>
      </c>
      <c r="O2104" s="25" t="e">
        <f>AVERAGE(SMALL(#REF!,1),SMALL(#REF!,2))</f>
        <v>#REF!</v>
      </c>
      <c r="P2104" s="28">
        <v>13.5</v>
      </c>
      <c r="Q2104" s="25">
        <f t="shared" si="96"/>
        <v>2.2950000000000004</v>
      </c>
      <c r="R2104" s="25">
        <f t="shared" si="97"/>
        <v>15.795</v>
      </c>
      <c r="S2104" s="28">
        <f t="shared" si="98"/>
        <v>17.058599999999998</v>
      </c>
    </row>
    <row r="2105" spans="1:20" s="25" customFormat="1" ht="94.5" x14ac:dyDescent="0.25">
      <c r="A2105" s="25">
        <v>2103</v>
      </c>
      <c r="B2105" s="26" t="s">
        <v>2187</v>
      </c>
      <c r="C2105" s="26" t="s">
        <v>2188</v>
      </c>
      <c r="D2105" s="27" t="s">
        <v>2191</v>
      </c>
      <c r="E2105" s="26" t="s">
        <v>2189</v>
      </c>
      <c r="F2105" s="26" t="s">
        <v>442</v>
      </c>
      <c r="G2105" s="26" t="s">
        <v>2190</v>
      </c>
      <c r="H2105" s="26" t="s">
        <v>2183</v>
      </c>
      <c r="I2105" s="26" t="s">
        <v>2192</v>
      </c>
      <c r="J2105" s="28">
        <v>9.6</v>
      </c>
      <c r="K2105" s="25" t="s">
        <v>8477</v>
      </c>
      <c r="L2105" s="29" t="s">
        <v>8475</v>
      </c>
      <c r="M2105" s="25" t="e">
        <f>AVERAGE(SMALL(#REF!,1),SMALL(#REF!,2))</f>
        <v>#REF!</v>
      </c>
      <c r="N2105" s="25" t="e">
        <f>IF(#REF! &lt;=( AVERAGE(SMALL(#REF!,1),SMALL(#REF!,2))),#REF!, "")</f>
        <v>#REF!</v>
      </c>
      <c r="O2105" s="25" t="e">
        <f>AVERAGE(SMALL(#REF!,1),SMALL(#REF!,2))</f>
        <v>#REF!</v>
      </c>
      <c r="P2105" s="28">
        <v>9.6</v>
      </c>
      <c r="Q2105" s="25">
        <f t="shared" si="96"/>
        <v>2.4</v>
      </c>
      <c r="R2105" s="25">
        <f t="shared" si="97"/>
        <v>12</v>
      </c>
      <c r="S2105" s="28">
        <f t="shared" si="98"/>
        <v>12.96</v>
      </c>
    </row>
    <row r="2106" spans="1:20" s="25" customFormat="1" x14ac:dyDescent="0.25">
      <c r="A2106" s="25">
        <v>2104</v>
      </c>
      <c r="B2106" s="26" t="s">
        <v>2704</v>
      </c>
      <c r="C2106" s="26" t="s">
        <v>1829</v>
      </c>
      <c r="D2106" s="27" t="s">
        <v>1831</v>
      </c>
      <c r="E2106" s="26" t="s">
        <v>298</v>
      </c>
      <c r="F2106" s="26" t="s">
        <v>430</v>
      </c>
      <c r="G2106" s="26" t="s">
        <v>2700</v>
      </c>
      <c r="H2106" s="26" t="s">
        <v>2702</v>
      </c>
      <c r="I2106" s="26" t="s">
        <v>2705</v>
      </c>
      <c r="J2106" s="28">
        <v>27</v>
      </c>
      <c r="K2106" s="25" t="s">
        <v>8472</v>
      </c>
      <c r="L2106" s="29" t="s">
        <v>8444</v>
      </c>
      <c r="M2106" s="25" t="e">
        <f>AVERAGE(SMALL(#REF!,1),SMALL(#REF!,2))</f>
        <v>#REF!</v>
      </c>
      <c r="N2106" s="25" t="e">
        <f>IF(#REF! &lt;=( AVERAGE(SMALL(#REF!,1),SMALL(#REF!,2))),#REF!, "")</f>
        <v>#REF!</v>
      </c>
      <c r="O2106" s="25" t="e">
        <f>AVERAGE(SMALL(#REF!,1),SMALL(#REF!,2))</f>
        <v>#REF!</v>
      </c>
      <c r="P2106" s="28">
        <v>27</v>
      </c>
      <c r="Q2106" s="25">
        <f t="shared" si="96"/>
        <v>4.5900000000000007</v>
      </c>
      <c r="R2106" s="25">
        <f t="shared" si="97"/>
        <v>31.59</v>
      </c>
      <c r="S2106" s="28">
        <f t="shared" si="98"/>
        <v>34.117199999999997</v>
      </c>
    </row>
    <row r="2107" spans="1:20" s="25" customFormat="1" ht="31.5" x14ac:dyDescent="0.25">
      <c r="A2107" s="25">
        <v>2105</v>
      </c>
      <c r="B2107" s="26" t="s">
        <v>2697</v>
      </c>
      <c r="C2107" s="26" t="s">
        <v>2698</v>
      </c>
      <c r="D2107" s="27" t="s">
        <v>2701</v>
      </c>
      <c r="E2107" s="26" t="s">
        <v>2699</v>
      </c>
      <c r="F2107" s="26" t="s">
        <v>430</v>
      </c>
      <c r="G2107" s="26" t="s">
        <v>2700</v>
      </c>
      <c r="H2107" s="26" t="s">
        <v>2702</v>
      </c>
      <c r="I2107" s="26" t="s">
        <v>2703</v>
      </c>
      <c r="J2107" s="28">
        <v>27</v>
      </c>
      <c r="K2107" s="25" t="s">
        <v>8472</v>
      </c>
      <c r="L2107" s="29" t="s">
        <v>8444</v>
      </c>
      <c r="M2107" s="25" t="e">
        <f>AVERAGE(SMALL(#REF!,1),SMALL(#REF!,2))</f>
        <v>#REF!</v>
      </c>
      <c r="N2107" s="25" t="e">
        <f>IF(#REF! &lt;=( AVERAGE(SMALL(#REF!,1),SMALL(#REF!,2))),#REF!, "")</f>
        <v>#REF!</v>
      </c>
      <c r="O2107" s="25" t="e">
        <f>AVERAGE(SMALL(#REF!,1),SMALL(#REF!,2))</f>
        <v>#REF!</v>
      </c>
      <c r="P2107" s="28">
        <v>27</v>
      </c>
      <c r="Q2107" s="25">
        <f t="shared" si="96"/>
        <v>4.5900000000000007</v>
      </c>
      <c r="R2107" s="25">
        <f t="shared" si="97"/>
        <v>31.59</v>
      </c>
      <c r="S2107" s="28">
        <f t="shared" si="98"/>
        <v>34.117199999999997</v>
      </c>
    </row>
    <row r="2108" spans="1:20" s="25" customFormat="1" ht="31.5" x14ac:dyDescent="0.25">
      <c r="A2108" s="25">
        <v>2106</v>
      </c>
      <c r="B2108" s="26" t="s">
        <v>2706</v>
      </c>
      <c r="C2108" s="26" t="s">
        <v>2707</v>
      </c>
      <c r="D2108" s="27" t="s">
        <v>2709</v>
      </c>
      <c r="E2108" s="26" t="s">
        <v>2708</v>
      </c>
      <c r="F2108" s="26" t="s">
        <v>1825</v>
      </c>
      <c r="G2108" s="26" t="s">
        <v>2700</v>
      </c>
      <c r="H2108" s="26" t="s">
        <v>2702</v>
      </c>
      <c r="I2108" s="26" t="s">
        <v>2710</v>
      </c>
      <c r="J2108" s="28">
        <v>25</v>
      </c>
      <c r="K2108" s="25" t="s">
        <v>8472</v>
      </c>
      <c r="L2108" s="29" t="s">
        <v>8444</v>
      </c>
      <c r="M2108" s="25" t="e">
        <f>AVERAGE(SMALL(#REF!,1),SMALL(#REF!,2))</f>
        <v>#REF!</v>
      </c>
      <c r="N2108" s="25" t="e">
        <f>IF(#REF! &lt;=( AVERAGE(SMALL(#REF!,1),SMALL(#REF!,2))),#REF!, "")</f>
        <v>#REF!</v>
      </c>
      <c r="O2108" s="25" t="e">
        <f>AVERAGE(SMALL(#REF!,1),SMALL(#REF!,2))</f>
        <v>#REF!</v>
      </c>
      <c r="P2108" s="28">
        <v>25</v>
      </c>
      <c r="Q2108" s="25">
        <f t="shared" si="96"/>
        <v>4.25</v>
      </c>
      <c r="R2108" s="25">
        <f t="shared" si="97"/>
        <v>29.25</v>
      </c>
      <c r="S2108" s="28">
        <f t="shared" si="98"/>
        <v>31.59</v>
      </c>
    </row>
    <row r="2109" spans="1:20" s="25" customFormat="1" ht="31.5" x14ac:dyDescent="0.25">
      <c r="A2109" s="25">
        <v>2107</v>
      </c>
      <c r="B2109" s="26" t="s">
        <v>4963</v>
      </c>
      <c r="C2109" s="26" t="s">
        <v>4962</v>
      </c>
      <c r="D2109" s="27" t="s">
        <v>2641</v>
      </c>
      <c r="E2109" s="26" t="s">
        <v>1199</v>
      </c>
      <c r="F2109" s="26" t="s">
        <v>200</v>
      </c>
      <c r="G2109" s="26" t="s">
        <v>4961</v>
      </c>
      <c r="H2109" s="26" t="s">
        <v>4960</v>
      </c>
      <c r="I2109" s="26" t="s">
        <v>4959</v>
      </c>
      <c r="J2109" s="28">
        <v>7.08</v>
      </c>
      <c r="K2109" s="25" t="s">
        <v>8472</v>
      </c>
      <c r="L2109" s="29" t="s">
        <v>8444</v>
      </c>
      <c r="M2109" s="25" t="e">
        <f>AVERAGE(SMALL(#REF!,1),SMALL(#REF!,2))</f>
        <v>#REF!</v>
      </c>
      <c r="N2109" s="25" t="e">
        <f>IF(#REF! &lt;=( AVERAGE(SMALL(#REF!,1),SMALL(#REF!,2))),#REF!, "")</f>
        <v>#REF!</v>
      </c>
      <c r="O2109" s="25" t="e">
        <f>AVERAGE(SMALL(#REF!,1),SMALL(#REF!,2))</f>
        <v>#REF!</v>
      </c>
      <c r="P2109" s="28">
        <v>7.08</v>
      </c>
      <c r="Q2109" s="25">
        <f t="shared" si="96"/>
        <v>1.77</v>
      </c>
      <c r="R2109" s="25">
        <f t="shared" si="97"/>
        <v>8.85</v>
      </c>
      <c r="S2109" s="28">
        <f t="shared" si="98"/>
        <v>9.5579999999999998</v>
      </c>
    </row>
    <row r="2110" spans="1:20" s="25" customFormat="1" ht="31.5" x14ac:dyDescent="0.25">
      <c r="A2110" s="25">
        <v>2108</v>
      </c>
      <c r="B2110" s="26" t="s">
        <v>5513</v>
      </c>
      <c r="C2110" s="26" t="s">
        <v>5512</v>
      </c>
      <c r="D2110" s="27" t="s">
        <v>2442</v>
      </c>
      <c r="E2110" s="26" t="s">
        <v>212</v>
      </c>
      <c r="F2110" s="26" t="s">
        <v>200</v>
      </c>
      <c r="G2110" s="26" t="s">
        <v>1035</v>
      </c>
      <c r="H2110" s="26" t="s">
        <v>4960</v>
      </c>
      <c r="I2110" s="26" t="s">
        <v>5511</v>
      </c>
      <c r="J2110" s="28">
        <v>3.89</v>
      </c>
      <c r="K2110" s="25" t="s">
        <v>8472</v>
      </c>
      <c r="L2110" s="29" t="s">
        <v>8444</v>
      </c>
      <c r="M2110" s="25" t="e">
        <f>AVERAGE(SMALL(#REF!,1),SMALL(#REF!,2))</f>
        <v>#REF!</v>
      </c>
      <c r="N2110" s="25" t="e">
        <f>IF(#REF! &lt;=( AVERAGE(SMALL(#REF!,1),SMALL(#REF!,2))),#REF!, "")</f>
        <v>#REF!</v>
      </c>
      <c r="O2110" s="25" t="e">
        <f>AVERAGE(SMALL(#REF!,1),SMALL(#REF!,2))</f>
        <v>#REF!</v>
      </c>
      <c r="P2110" s="28">
        <v>3.89</v>
      </c>
      <c r="Q2110" s="25">
        <f t="shared" si="96"/>
        <v>0.97250000000000003</v>
      </c>
      <c r="R2110" s="25">
        <f t="shared" si="97"/>
        <v>4.8624999999999998</v>
      </c>
      <c r="S2110" s="28">
        <f t="shared" si="98"/>
        <v>5.2515000000000001</v>
      </c>
    </row>
    <row r="2111" spans="1:20" s="25" customFormat="1" x14ac:dyDescent="0.25">
      <c r="A2111" s="25">
        <v>2109</v>
      </c>
      <c r="B2111" s="26" t="s">
        <v>3719</v>
      </c>
      <c r="C2111" s="26" t="s">
        <v>1077</v>
      </c>
      <c r="D2111" s="27" t="s">
        <v>1079</v>
      </c>
      <c r="E2111" s="26" t="s">
        <v>83</v>
      </c>
      <c r="F2111" s="26" t="s">
        <v>3718</v>
      </c>
      <c r="G2111" s="26" t="s">
        <v>3717</v>
      </c>
      <c r="H2111" s="26" t="s">
        <v>1547</v>
      </c>
      <c r="I2111" s="26" t="s">
        <v>3716</v>
      </c>
      <c r="J2111" s="28">
        <v>4.58</v>
      </c>
      <c r="K2111" s="25" t="s">
        <v>8472</v>
      </c>
      <c r="L2111" s="29" t="s">
        <v>8444</v>
      </c>
      <c r="M2111" s="25" t="e">
        <f>AVERAGE(SMALL(#REF!,1),SMALL(#REF!,2))</f>
        <v>#REF!</v>
      </c>
      <c r="N2111" s="25" t="e">
        <f>IF(#REF! &lt;=( AVERAGE(SMALL(#REF!,1),SMALL(#REF!,2))),#REF!, "")</f>
        <v>#REF!</v>
      </c>
      <c r="O2111" s="25" t="e">
        <f>AVERAGE(SMALL(#REF!,1),SMALL(#REF!,2))</f>
        <v>#REF!</v>
      </c>
      <c r="P2111" s="28">
        <v>4.58</v>
      </c>
      <c r="Q2111" s="25">
        <f t="shared" si="96"/>
        <v>1.145</v>
      </c>
      <c r="R2111" s="25">
        <f t="shared" si="97"/>
        <v>5.7249999999999996</v>
      </c>
      <c r="S2111" s="28">
        <f t="shared" si="98"/>
        <v>6.1829999999999998</v>
      </c>
    </row>
    <row r="2112" spans="1:20" s="25" customFormat="1" ht="31.5" x14ac:dyDescent="0.25">
      <c r="A2112" s="25">
        <v>2110</v>
      </c>
      <c r="B2112" s="26" t="s">
        <v>1544</v>
      </c>
      <c r="C2112" s="26" t="s">
        <v>1545</v>
      </c>
      <c r="D2112" s="27" t="s">
        <v>422</v>
      </c>
      <c r="E2112" s="26" t="s">
        <v>187</v>
      </c>
      <c r="F2112" s="26" t="s">
        <v>421</v>
      </c>
      <c r="G2112" s="26" t="s">
        <v>1546</v>
      </c>
      <c r="H2112" s="26" t="s">
        <v>1547</v>
      </c>
      <c r="I2112" s="26" t="s">
        <v>1548</v>
      </c>
      <c r="J2112" s="28">
        <v>7.07</v>
      </c>
      <c r="K2112" s="25" t="s">
        <v>8472</v>
      </c>
      <c r="L2112" s="29" t="s">
        <v>8444</v>
      </c>
      <c r="M2112" s="25" t="e">
        <f>AVERAGE(SMALL(#REF!,1),SMALL(#REF!,2))</f>
        <v>#REF!</v>
      </c>
      <c r="N2112" s="25" t="e">
        <f>IF(#REF! &lt;=( AVERAGE(SMALL(#REF!,1),SMALL(#REF!,2))),#REF!, "")</f>
        <v>#REF!</v>
      </c>
      <c r="O2112" s="25" t="e">
        <f>AVERAGE(SMALL(#REF!,1),SMALL(#REF!,2))</f>
        <v>#REF!</v>
      </c>
      <c r="P2112" s="28">
        <v>7.07</v>
      </c>
      <c r="Q2112" s="25">
        <f t="shared" si="96"/>
        <v>1.7675000000000001</v>
      </c>
      <c r="R2112" s="25">
        <f t="shared" si="97"/>
        <v>8.8375000000000004</v>
      </c>
      <c r="S2112" s="28">
        <f t="shared" si="98"/>
        <v>9.5445000000000011</v>
      </c>
    </row>
    <row r="2113" spans="1:19" s="25" customFormat="1" x14ac:dyDescent="0.25">
      <c r="A2113" s="25">
        <v>2111</v>
      </c>
      <c r="B2113" s="26" t="s">
        <v>7116</v>
      </c>
      <c r="C2113" s="26" t="s">
        <v>7</v>
      </c>
      <c r="D2113" s="27" t="s">
        <v>10</v>
      </c>
      <c r="E2113" s="26" t="s">
        <v>1488</v>
      </c>
      <c r="F2113" s="26" t="s">
        <v>181</v>
      </c>
      <c r="G2113" s="26" t="s">
        <v>7115</v>
      </c>
      <c r="H2113" s="26" t="s">
        <v>1547</v>
      </c>
      <c r="I2113" s="26" t="s">
        <v>7114</v>
      </c>
      <c r="J2113" s="28">
        <v>5.99</v>
      </c>
      <c r="K2113" s="25" t="s">
        <v>8477</v>
      </c>
      <c r="L2113" s="29" t="s">
        <v>8475</v>
      </c>
      <c r="M2113" s="25" t="e">
        <f>AVERAGE(SMALL(#REF!,1),SMALL(#REF!,2))</f>
        <v>#REF!</v>
      </c>
      <c r="N2113" s="25" t="e">
        <f>IF(#REF! &lt;=( AVERAGE(SMALL(#REF!,1),SMALL(#REF!,2))),#REF!, "")</f>
        <v>#REF!</v>
      </c>
      <c r="O2113" s="25" t="e">
        <f>AVERAGE(SMALL(#REF!,1),SMALL(#REF!,2))</f>
        <v>#REF!</v>
      </c>
      <c r="P2113" s="28">
        <v>5.99</v>
      </c>
      <c r="Q2113" s="25">
        <f t="shared" si="96"/>
        <v>1.4975000000000001</v>
      </c>
      <c r="R2113" s="25">
        <f t="shared" si="97"/>
        <v>7.4875000000000007</v>
      </c>
      <c r="S2113" s="28">
        <f t="shared" si="98"/>
        <v>8.0865000000000009</v>
      </c>
    </row>
    <row r="2114" spans="1:19" s="25" customFormat="1" x14ac:dyDescent="0.25">
      <c r="A2114" s="25">
        <v>2112</v>
      </c>
      <c r="B2114" s="26" t="s">
        <v>1558</v>
      </c>
      <c r="C2114" s="26" t="s">
        <v>1559</v>
      </c>
      <c r="D2114" s="27" t="s">
        <v>1561</v>
      </c>
      <c r="E2114" s="26" t="s">
        <v>133</v>
      </c>
      <c r="F2114" s="26" t="s">
        <v>304</v>
      </c>
      <c r="G2114" s="26" t="s">
        <v>1560</v>
      </c>
      <c r="H2114" s="26" t="s">
        <v>1547</v>
      </c>
      <c r="I2114" s="26" t="s">
        <v>1562</v>
      </c>
      <c r="J2114" s="28">
        <v>6.47</v>
      </c>
      <c r="K2114" s="25" t="s">
        <v>8477</v>
      </c>
      <c r="L2114" s="29" t="s">
        <v>8475</v>
      </c>
      <c r="M2114" s="25" t="e">
        <f>AVERAGE(SMALL(#REF!,1),SMALL(#REF!,2))</f>
        <v>#REF!</v>
      </c>
      <c r="N2114" s="25" t="e">
        <f>IF(#REF! &lt;=( AVERAGE(SMALL(#REF!,1),SMALL(#REF!,2))),#REF!, "")</f>
        <v>#REF!</v>
      </c>
      <c r="O2114" s="25" t="e">
        <f>AVERAGE(SMALL(#REF!,1),SMALL(#REF!,2))</f>
        <v>#REF!</v>
      </c>
      <c r="P2114" s="28">
        <v>6.1</v>
      </c>
      <c r="Q2114" s="25">
        <f t="shared" si="96"/>
        <v>1.6174999999999999</v>
      </c>
      <c r="R2114" s="25">
        <f t="shared" si="97"/>
        <v>8.0875000000000004</v>
      </c>
      <c r="S2114" s="28">
        <f t="shared" si="98"/>
        <v>8.7345000000000006</v>
      </c>
    </row>
    <row r="2115" spans="1:19" s="25" customFormat="1" x14ac:dyDescent="0.25">
      <c r="A2115" s="25">
        <v>2113</v>
      </c>
      <c r="B2115" s="26" t="s">
        <v>6652</v>
      </c>
      <c r="C2115" s="26" t="s">
        <v>889</v>
      </c>
      <c r="D2115" s="27" t="s">
        <v>891</v>
      </c>
      <c r="E2115" s="26" t="s">
        <v>890</v>
      </c>
      <c r="F2115" s="26" t="s">
        <v>304</v>
      </c>
      <c r="G2115" s="26" t="s">
        <v>4541</v>
      </c>
      <c r="H2115" s="26" t="s">
        <v>1547</v>
      </c>
      <c r="I2115" s="26" t="s">
        <v>6653</v>
      </c>
      <c r="J2115" s="28">
        <v>3.2</v>
      </c>
      <c r="K2115" s="25" t="s">
        <v>8472</v>
      </c>
      <c r="L2115" s="29" t="s">
        <v>8444</v>
      </c>
      <c r="M2115" s="25" t="e">
        <f>AVERAGE(SMALL(#REF!,1),SMALL(#REF!,2))</f>
        <v>#REF!</v>
      </c>
      <c r="N2115" s="25" t="e">
        <f>IF(#REF! &lt;=( AVERAGE(SMALL(#REF!,1),SMALL(#REF!,2))),#REF!, "")</f>
        <v>#REF!</v>
      </c>
      <c r="O2115" s="25" t="e">
        <f>AVERAGE(SMALL(#REF!,1),SMALL(#REF!,2))</f>
        <v>#REF!</v>
      </c>
      <c r="P2115" s="28">
        <v>3.2</v>
      </c>
      <c r="Q2115" s="25">
        <f t="shared" ref="Q2115:Q2178" si="99">IF(AND(J2115&gt;0,J2115&lt;=10),J2115*0.25,IF(AND(J2115&gt;10,J2115&lt;=50),J2115*0.17,IF(AND(J2115&gt;10,J2115&lt;=100),J2115*0.12,IF(J2115&gt;100,J2115*0.1))))</f>
        <v>0.8</v>
      </c>
      <c r="R2115" s="25">
        <f t="shared" ref="R2115:R2178" si="100">Q2115+J2115</f>
        <v>4</v>
      </c>
      <c r="S2115" s="28">
        <f t="shared" ref="S2115:S2178" si="101">R2115+R2115*0.08</f>
        <v>4.32</v>
      </c>
    </row>
    <row r="2116" spans="1:19" s="25" customFormat="1" ht="31.5" x14ac:dyDescent="0.25">
      <c r="A2116" s="25">
        <v>2114</v>
      </c>
      <c r="B2116" s="26" t="s">
        <v>6652</v>
      </c>
      <c r="C2116" s="26" t="s">
        <v>6651</v>
      </c>
      <c r="D2116" s="27" t="s">
        <v>891</v>
      </c>
      <c r="E2116" s="26" t="s">
        <v>900</v>
      </c>
      <c r="F2116" s="26" t="s">
        <v>304</v>
      </c>
      <c r="G2116" s="26" t="s">
        <v>6650</v>
      </c>
      <c r="H2116" s="26" t="s">
        <v>1547</v>
      </c>
      <c r="I2116" s="26" t="s">
        <v>6649</v>
      </c>
      <c r="J2116" s="28">
        <v>5.23</v>
      </c>
      <c r="K2116" s="25" t="s">
        <v>8472</v>
      </c>
      <c r="L2116" s="29" t="s">
        <v>8444</v>
      </c>
      <c r="M2116" s="25" t="e">
        <f>AVERAGE(SMALL(#REF!,1),SMALL(#REF!,2))</f>
        <v>#REF!</v>
      </c>
      <c r="N2116" s="25" t="e">
        <f>IF(#REF! &lt;=( AVERAGE(SMALL(#REF!,1),SMALL(#REF!,2))),#REF!, "")</f>
        <v>#REF!</v>
      </c>
      <c r="O2116" s="25" t="e">
        <f>AVERAGE(SMALL(#REF!,1),SMALL(#REF!,2))</f>
        <v>#REF!</v>
      </c>
      <c r="P2116" s="28">
        <v>5.23</v>
      </c>
      <c r="Q2116" s="25">
        <f t="shared" si="99"/>
        <v>1.3075000000000001</v>
      </c>
      <c r="R2116" s="25">
        <f t="shared" si="100"/>
        <v>6.5375000000000005</v>
      </c>
      <c r="S2116" s="28">
        <f t="shared" si="101"/>
        <v>7.0605000000000002</v>
      </c>
    </row>
    <row r="2117" spans="1:19" s="25" customFormat="1" ht="31.5" x14ac:dyDescent="0.25">
      <c r="A2117" s="25">
        <v>2115</v>
      </c>
      <c r="B2117" s="26" t="s">
        <v>4078</v>
      </c>
      <c r="C2117" s="26" t="s">
        <v>2053</v>
      </c>
      <c r="D2117" s="27" t="s">
        <v>2055</v>
      </c>
      <c r="E2117" s="26" t="s">
        <v>207</v>
      </c>
      <c r="F2117" s="26" t="s">
        <v>58</v>
      </c>
      <c r="G2117" s="26" t="s">
        <v>4077</v>
      </c>
      <c r="H2117" s="26" t="s">
        <v>1547</v>
      </c>
      <c r="I2117" s="26" t="s">
        <v>4076</v>
      </c>
      <c r="J2117" s="28">
        <v>7.02</v>
      </c>
      <c r="K2117" s="25" t="s">
        <v>8472</v>
      </c>
      <c r="L2117" s="29" t="s">
        <v>8444</v>
      </c>
      <c r="M2117" s="25" t="e">
        <f>AVERAGE(SMALL(#REF!,1),SMALL(#REF!,2))</f>
        <v>#REF!</v>
      </c>
      <c r="N2117" s="25" t="e">
        <f>IF(#REF! &lt;=( AVERAGE(SMALL(#REF!,1),SMALL(#REF!,2))),#REF!, "")</f>
        <v>#REF!</v>
      </c>
      <c r="O2117" s="25" t="e">
        <f>AVERAGE(SMALL(#REF!,1),SMALL(#REF!,2))</f>
        <v>#REF!</v>
      </c>
      <c r="P2117" s="28">
        <v>7.02</v>
      </c>
      <c r="Q2117" s="25">
        <f t="shared" si="99"/>
        <v>1.7549999999999999</v>
      </c>
      <c r="R2117" s="25">
        <f t="shared" si="100"/>
        <v>8.7749999999999986</v>
      </c>
      <c r="S2117" s="28">
        <f t="shared" si="101"/>
        <v>9.4769999999999985</v>
      </c>
    </row>
    <row r="2118" spans="1:19" s="25" customFormat="1" x14ac:dyDescent="0.25">
      <c r="A2118" s="25">
        <v>2116</v>
      </c>
      <c r="B2118" s="26" t="s">
        <v>6318</v>
      </c>
      <c r="C2118" s="26" t="s">
        <v>6317</v>
      </c>
      <c r="D2118" s="27" t="s">
        <v>119</v>
      </c>
      <c r="E2118" s="26" t="s">
        <v>73</v>
      </c>
      <c r="F2118" s="26" t="s">
        <v>58</v>
      </c>
      <c r="G2118" s="26" t="s">
        <v>2064</v>
      </c>
      <c r="H2118" s="26" t="s">
        <v>1547</v>
      </c>
      <c r="I2118" s="26" t="s">
        <v>6319</v>
      </c>
      <c r="J2118" s="28">
        <v>2.6320000000000001</v>
      </c>
      <c r="K2118" s="25" t="s">
        <v>8478</v>
      </c>
      <c r="L2118" s="29" t="s">
        <v>8448</v>
      </c>
      <c r="M2118" s="25" t="e">
        <f>AVERAGE(SMALL(#REF!,1),SMALL(#REF!,2))</f>
        <v>#REF!</v>
      </c>
      <c r="N2118" s="25" t="e">
        <f>IF(#REF! &lt;=( AVERAGE(SMALL(#REF!,1),SMALL(#REF!,2))),#REF!, "")</f>
        <v>#REF!</v>
      </c>
      <c r="O2118" s="25" t="e">
        <f>AVERAGE(SMALL(#REF!,1),SMALL(#REF!,2))</f>
        <v>#REF!</v>
      </c>
      <c r="P2118" s="28">
        <v>2.6320000000000001</v>
      </c>
      <c r="Q2118" s="25">
        <f t="shared" si="99"/>
        <v>0.65800000000000003</v>
      </c>
      <c r="R2118" s="25">
        <f t="shared" si="100"/>
        <v>3.29</v>
      </c>
      <c r="S2118" s="28">
        <f t="shared" si="101"/>
        <v>3.5531999999999999</v>
      </c>
    </row>
    <row r="2119" spans="1:19" s="25" customFormat="1" x14ac:dyDescent="0.25">
      <c r="A2119" s="25">
        <v>2117</v>
      </c>
      <c r="B2119" s="26" t="s">
        <v>6318</v>
      </c>
      <c r="C2119" s="26" t="s">
        <v>6317</v>
      </c>
      <c r="D2119" s="27" t="s">
        <v>119</v>
      </c>
      <c r="E2119" s="26" t="s">
        <v>83</v>
      </c>
      <c r="F2119" s="26" t="s">
        <v>58</v>
      </c>
      <c r="G2119" s="26" t="s">
        <v>2064</v>
      </c>
      <c r="H2119" s="26" t="s">
        <v>1547</v>
      </c>
      <c r="I2119" s="26" t="s">
        <v>6316</v>
      </c>
      <c r="J2119" s="28">
        <v>3.6880000000000002</v>
      </c>
      <c r="K2119" s="25" t="s">
        <v>8478</v>
      </c>
      <c r="L2119" s="29" t="s">
        <v>8448</v>
      </c>
      <c r="M2119" s="25" t="e">
        <f>AVERAGE(SMALL(#REF!,1),SMALL(#REF!,2))</f>
        <v>#REF!</v>
      </c>
      <c r="N2119" s="25" t="e">
        <f>IF(#REF! &lt;=( AVERAGE(SMALL(#REF!,1),SMALL(#REF!,2))),#REF!, "")</f>
        <v>#REF!</v>
      </c>
      <c r="O2119" s="25" t="e">
        <f>AVERAGE(SMALL(#REF!,1),SMALL(#REF!,2))</f>
        <v>#REF!</v>
      </c>
      <c r="P2119" s="28">
        <v>3.6880000000000002</v>
      </c>
      <c r="Q2119" s="25">
        <f t="shared" si="99"/>
        <v>0.92200000000000004</v>
      </c>
      <c r="R2119" s="25">
        <f t="shared" si="100"/>
        <v>4.6100000000000003</v>
      </c>
      <c r="S2119" s="28">
        <f t="shared" si="101"/>
        <v>4.9788000000000006</v>
      </c>
    </row>
    <row r="2120" spans="1:19" s="25" customFormat="1" ht="31.5" x14ac:dyDescent="0.25">
      <c r="A2120" s="25">
        <v>2118</v>
      </c>
      <c r="B2120" s="26" t="s">
        <v>3722</v>
      </c>
      <c r="C2120" s="26" t="s">
        <v>3721</v>
      </c>
      <c r="D2120" s="27" t="s">
        <v>928</v>
      </c>
      <c r="E2120" s="26" t="s">
        <v>450</v>
      </c>
      <c r="F2120" s="26" t="s">
        <v>926</v>
      </c>
      <c r="G2120" s="26" t="s">
        <v>2624</v>
      </c>
      <c r="H2120" s="26" t="s">
        <v>1547</v>
      </c>
      <c r="I2120" s="26" t="s">
        <v>3720</v>
      </c>
      <c r="J2120" s="28">
        <v>5.15</v>
      </c>
      <c r="K2120" s="25" t="s">
        <v>8472</v>
      </c>
      <c r="L2120" s="29" t="s">
        <v>8444</v>
      </c>
      <c r="M2120" s="25" t="e">
        <f>AVERAGE(SMALL(#REF!,1),SMALL(#REF!,2))</f>
        <v>#REF!</v>
      </c>
      <c r="N2120" s="25" t="e">
        <f>IF(#REF! &lt;=( AVERAGE(SMALL(#REF!,1),SMALL(#REF!,2))),#REF!, "")</f>
        <v>#REF!</v>
      </c>
      <c r="O2120" s="25" t="e">
        <f>AVERAGE(SMALL(#REF!,1),SMALL(#REF!,2))</f>
        <v>#REF!</v>
      </c>
      <c r="P2120" s="28">
        <v>5.15</v>
      </c>
      <c r="Q2120" s="25">
        <f t="shared" si="99"/>
        <v>1.2875000000000001</v>
      </c>
      <c r="R2120" s="25">
        <f t="shared" si="100"/>
        <v>6.4375</v>
      </c>
      <c r="S2120" s="28">
        <f t="shared" si="101"/>
        <v>6.9524999999999997</v>
      </c>
    </row>
    <row r="2121" spans="1:19" s="25" customFormat="1" x14ac:dyDescent="0.25">
      <c r="A2121" s="25">
        <v>2119</v>
      </c>
      <c r="B2121" s="26" t="s">
        <v>1554</v>
      </c>
      <c r="C2121" s="26" t="s">
        <v>1555</v>
      </c>
      <c r="D2121" s="27" t="s">
        <v>1556</v>
      </c>
      <c r="E2121" s="26" t="s">
        <v>1049</v>
      </c>
      <c r="F2121" s="26" t="s">
        <v>304</v>
      </c>
      <c r="G2121" s="26" t="s">
        <v>624</v>
      </c>
      <c r="H2121" s="26" t="s">
        <v>1547</v>
      </c>
      <c r="I2121" s="26" t="s">
        <v>1557</v>
      </c>
      <c r="J2121" s="28">
        <v>7.23</v>
      </c>
      <c r="K2121" s="25" t="s">
        <v>8472</v>
      </c>
      <c r="L2121" s="29" t="s">
        <v>8444</v>
      </c>
      <c r="M2121" s="25" t="e">
        <f>AVERAGE(SMALL(#REF!,1),SMALL(#REF!,2))</f>
        <v>#REF!</v>
      </c>
      <c r="N2121" s="25" t="e">
        <f>IF(#REF! &lt;=( AVERAGE(SMALL(#REF!,1),SMALL(#REF!,2))),#REF!, "")</f>
        <v>#REF!</v>
      </c>
      <c r="O2121" s="25" t="e">
        <f>AVERAGE(SMALL(#REF!,1),SMALL(#REF!,2))</f>
        <v>#REF!</v>
      </c>
      <c r="P2121" s="28">
        <v>7.23</v>
      </c>
      <c r="Q2121" s="25">
        <f t="shared" si="99"/>
        <v>1.8075000000000001</v>
      </c>
      <c r="R2121" s="25">
        <f t="shared" si="100"/>
        <v>9.0375000000000014</v>
      </c>
      <c r="S2121" s="28">
        <f t="shared" si="101"/>
        <v>9.7605000000000022</v>
      </c>
    </row>
    <row r="2122" spans="1:19" s="25" customFormat="1" x14ac:dyDescent="0.25">
      <c r="A2122" s="25">
        <v>2120</v>
      </c>
      <c r="B2122" s="26" t="s">
        <v>1554</v>
      </c>
      <c r="C2122" s="26" t="s">
        <v>1555</v>
      </c>
      <c r="D2122" s="27" t="s">
        <v>1556</v>
      </c>
      <c r="E2122" s="26" t="s">
        <v>1049</v>
      </c>
      <c r="F2122" s="26" t="s">
        <v>304</v>
      </c>
      <c r="G2122" s="26" t="s">
        <v>866</v>
      </c>
      <c r="H2122" s="26" t="s">
        <v>1547</v>
      </c>
      <c r="I2122" s="26" t="s">
        <v>1563</v>
      </c>
      <c r="J2122" s="28">
        <v>4.6100000000000003</v>
      </c>
      <c r="K2122" s="25" t="s">
        <v>8472</v>
      </c>
      <c r="L2122" s="29" t="s">
        <v>8444</v>
      </c>
      <c r="M2122" s="25" t="e">
        <f>AVERAGE(SMALL(#REF!,1),SMALL(#REF!,2))</f>
        <v>#REF!</v>
      </c>
      <c r="N2122" s="25" t="e">
        <f>IF(#REF! &lt;=( AVERAGE(SMALL(#REF!,1),SMALL(#REF!,2))),#REF!, "")</f>
        <v>#REF!</v>
      </c>
      <c r="O2122" s="25" t="e">
        <f>AVERAGE(SMALL(#REF!,1),SMALL(#REF!,2))</f>
        <v>#REF!</v>
      </c>
      <c r="P2122" s="28">
        <v>4.6100000000000003</v>
      </c>
      <c r="Q2122" s="25">
        <f t="shared" si="99"/>
        <v>1.1525000000000001</v>
      </c>
      <c r="R2122" s="25">
        <f t="shared" si="100"/>
        <v>5.7625000000000002</v>
      </c>
      <c r="S2122" s="28">
        <f t="shared" si="101"/>
        <v>6.2235000000000005</v>
      </c>
    </row>
    <row r="2123" spans="1:19" s="25" customFormat="1" ht="47.25" x14ac:dyDescent="0.25">
      <c r="A2123" s="25">
        <v>2121</v>
      </c>
      <c r="B2123" s="26" t="s">
        <v>6208</v>
      </c>
      <c r="C2123" s="26" t="s">
        <v>6207</v>
      </c>
      <c r="D2123" s="27" t="s">
        <v>1335</v>
      </c>
      <c r="E2123" s="26" t="s">
        <v>683</v>
      </c>
      <c r="F2123" s="26" t="s">
        <v>597</v>
      </c>
      <c r="G2123" s="26" t="s">
        <v>6206</v>
      </c>
      <c r="H2123" s="26" t="s">
        <v>1547</v>
      </c>
      <c r="I2123" s="26" t="s">
        <v>6205</v>
      </c>
      <c r="J2123" s="28">
        <v>3.51</v>
      </c>
      <c r="K2123" s="25" t="s">
        <v>8472</v>
      </c>
      <c r="L2123" s="29" t="s">
        <v>8444</v>
      </c>
      <c r="M2123" s="25" t="e">
        <f>AVERAGE(SMALL(#REF!,1),SMALL(#REF!,2))</f>
        <v>#REF!</v>
      </c>
      <c r="N2123" s="25" t="e">
        <f>IF(#REF! &lt;=( AVERAGE(SMALL(#REF!,1),SMALL(#REF!,2))),#REF!, "")</f>
        <v>#REF!</v>
      </c>
      <c r="O2123" s="25" t="e">
        <f>AVERAGE(SMALL(#REF!,1),SMALL(#REF!,2))</f>
        <v>#REF!</v>
      </c>
      <c r="P2123" s="28">
        <v>3.51</v>
      </c>
      <c r="Q2123" s="25">
        <f t="shared" si="99"/>
        <v>0.87749999999999995</v>
      </c>
      <c r="R2123" s="25">
        <f t="shared" si="100"/>
        <v>4.3874999999999993</v>
      </c>
      <c r="S2123" s="28">
        <f t="shared" si="101"/>
        <v>4.7384999999999993</v>
      </c>
    </row>
    <row r="2124" spans="1:19" s="25" customFormat="1" ht="31.5" x14ac:dyDescent="0.25">
      <c r="A2124" s="25">
        <v>2122</v>
      </c>
      <c r="B2124" s="26" t="s">
        <v>6006</v>
      </c>
      <c r="C2124" s="26" t="s">
        <v>4962</v>
      </c>
      <c r="D2124" s="27" t="s">
        <v>2641</v>
      </c>
      <c r="E2124" s="26" t="s">
        <v>1199</v>
      </c>
      <c r="F2124" s="26" t="s">
        <v>200</v>
      </c>
      <c r="G2124" s="26" t="s">
        <v>8048</v>
      </c>
      <c r="H2124" s="26" t="s">
        <v>1547</v>
      </c>
      <c r="I2124" s="26" t="s">
        <v>6005</v>
      </c>
      <c r="J2124" s="28">
        <v>6.95</v>
      </c>
      <c r="K2124" s="25" t="s">
        <v>8472</v>
      </c>
      <c r="L2124" s="29" t="s">
        <v>8444</v>
      </c>
      <c r="M2124" s="25" t="e">
        <f>AVERAGE(SMALL(#REF!,1),SMALL(#REF!,2))</f>
        <v>#REF!</v>
      </c>
      <c r="N2124" s="25" t="e">
        <f>IF(#REF! &lt;=( AVERAGE(SMALL(#REF!,1),SMALL(#REF!,2))),#REF!, "")</f>
        <v>#REF!</v>
      </c>
      <c r="O2124" s="25" t="e">
        <f>AVERAGE(SMALL(#REF!,1),SMALL(#REF!,2))</f>
        <v>#REF!</v>
      </c>
      <c r="P2124" s="28">
        <v>6.95</v>
      </c>
      <c r="Q2124" s="25">
        <f t="shared" si="99"/>
        <v>1.7375</v>
      </c>
      <c r="R2124" s="25">
        <f t="shared" si="100"/>
        <v>8.6875</v>
      </c>
      <c r="S2124" s="28">
        <f t="shared" si="101"/>
        <v>9.3825000000000003</v>
      </c>
    </row>
    <row r="2125" spans="1:19" s="25" customFormat="1" ht="31.5" x14ac:dyDescent="0.25">
      <c r="A2125" s="25">
        <v>2123</v>
      </c>
      <c r="B2125" s="26" t="s">
        <v>1564</v>
      </c>
      <c r="C2125" s="26" t="s">
        <v>1565</v>
      </c>
      <c r="D2125" s="27" t="s">
        <v>531</v>
      </c>
      <c r="E2125" s="26" t="s">
        <v>1566</v>
      </c>
      <c r="F2125" s="26" t="s">
        <v>534</v>
      </c>
      <c r="G2125" s="26" t="s">
        <v>1567</v>
      </c>
      <c r="H2125" s="26" t="s">
        <v>1547</v>
      </c>
      <c r="I2125" s="26" t="s">
        <v>1568</v>
      </c>
      <c r="J2125" s="28">
        <v>5.59</v>
      </c>
      <c r="K2125" s="25" t="s">
        <v>8472</v>
      </c>
      <c r="L2125" s="29" t="s">
        <v>8444</v>
      </c>
      <c r="M2125" s="25" t="e">
        <f>AVERAGE(SMALL(#REF!,1),SMALL(#REF!,2))</f>
        <v>#REF!</v>
      </c>
      <c r="N2125" s="25" t="e">
        <f>IF(#REF! &lt;=( AVERAGE(SMALL(#REF!,1),SMALL(#REF!,2))),#REF!, "")</f>
        <v>#REF!</v>
      </c>
      <c r="O2125" s="25" t="e">
        <f>AVERAGE(SMALL(#REF!,1),SMALL(#REF!,2))</f>
        <v>#REF!</v>
      </c>
      <c r="P2125" s="28">
        <v>5.59</v>
      </c>
      <c r="Q2125" s="25">
        <f t="shared" si="99"/>
        <v>1.3975</v>
      </c>
      <c r="R2125" s="25">
        <f t="shared" si="100"/>
        <v>6.9874999999999998</v>
      </c>
      <c r="S2125" s="28">
        <f t="shared" si="101"/>
        <v>7.5465</v>
      </c>
    </row>
    <row r="2126" spans="1:19" s="25" customFormat="1" x14ac:dyDescent="0.25">
      <c r="A2126" s="25">
        <v>2124</v>
      </c>
      <c r="B2126" s="26" t="s">
        <v>7157</v>
      </c>
      <c r="C2126" s="26" t="s">
        <v>7156</v>
      </c>
      <c r="D2126" s="27" t="s">
        <v>1797</v>
      </c>
      <c r="E2126" s="26" t="s">
        <v>45</v>
      </c>
      <c r="F2126" s="26" t="s">
        <v>58</v>
      </c>
      <c r="G2126" s="26" t="s">
        <v>7155</v>
      </c>
      <c r="H2126" s="26" t="s">
        <v>1547</v>
      </c>
      <c r="I2126" s="26" t="s">
        <v>7154</v>
      </c>
      <c r="J2126" s="28">
        <v>6.27</v>
      </c>
      <c r="K2126" s="25" t="s">
        <v>8472</v>
      </c>
      <c r="L2126" s="29" t="s">
        <v>8444</v>
      </c>
      <c r="M2126" s="25" t="e">
        <f>AVERAGE(SMALL(#REF!,1),SMALL(#REF!,2))</f>
        <v>#REF!</v>
      </c>
      <c r="N2126" s="25" t="e">
        <f>IF(#REF! &lt;=( AVERAGE(SMALL(#REF!,1),SMALL(#REF!,2))),#REF!, "")</f>
        <v>#REF!</v>
      </c>
      <c r="O2126" s="25" t="e">
        <f>AVERAGE(SMALL(#REF!,1),SMALL(#REF!,2))</f>
        <v>#REF!</v>
      </c>
      <c r="P2126" s="28">
        <v>6.27</v>
      </c>
      <c r="Q2126" s="25">
        <f t="shared" si="99"/>
        <v>1.5674999999999999</v>
      </c>
      <c r="R2126" s="25">
        <f t="shared" si="100"/>
        <v>7.8374999999999995</v>
      </c>
      <c r="S2126" s="28">
        <f t="shared" si="101"/>
        <v>8.4644999999999992</v>
      </c>
    </row>
    <row r="2127" spans="1:19" s="25" customFormat="1" x14ac:dyDescent="0.25">
      <c r="A2127" s="25">
        <v>2125</v>
      </c>
      <c r="B2127" s="26" t="s">
        <v>7161</v>
      </c>
      <c r="C2127" s="26" t="s">
        <v>7160</v>
      </c>
      <c r="D2127" s="27" t="s">
        <v>2981</v>
      </c>
      <c r="E2127" s="26" t="s">
        <v>3086</v>
      </c>
      <c r="F2127" s="26" t="s">
        <v>657</v>
      </c>
      <c r="G2127" s="26" t="s">
        <v>7159</v>
      </c>
      <c r="H2127" s="26" t="s">
        <v>1547</v>
      </c>
      <c r="I2127" s="26" t="s">
        <v>7158</v>
      </c>
      <c r="J2127" s="28">
        <v>9.15</v>
      </c>
      <c r="K2127" s="25" t="s">
        <v>8472</v>
      </c>
      <c r="L2127" s="29" t="s">
        <v>8444</v>
      </c>
      <c r="M2127" s="25" t="e">
        <f>AVERAGE(SMALL(#REF!,1),SMALL(#REF!,2))</f>
        <v>#REF!</v>
      </c>
      <c r="N2127" s="25" t="e">
        <f>IF(#REF! &lt;=( AVERAGE(SMALL(#REF!,1),SMALL(#REF!,2))),#REF!, "")</f>
        <v>#REF!</v>
      </c>
      <c r="O2127" s="25" t="e">
        <f>AVERAGE(SMALL(#REF!,1),SMALL(#REF!,2))</f>
        <v>#REF!</v>
      </c>
      <c r="P2127" s="28">
        <v>9.15</v>
      </c>
      <c r="Q2127" s="25">
        <f t="shared" si="99"/>
        <v>2.2875000000000001</v>
      </c>
      <c r="R2127" s="25">
        <f t="shared" si="100"/>
        <v>11.4375</v>
      </c>
      <c r="S2127" s="28">
        <f t="shared" si="101"/>
        <v>12.352499999999999</v>
      </c>
    </row>
    <row r="2128" spans="1:19" s="25" customFormat="1" x14ac:dyDescent="0.25">
      <c r="A2128" s="25">
        <v>2126</v>
      </c>
      <c r="B2128" s="26" t="s">
        <v>4072</v>
      </c>
      <c r="C2128" s="26" t="s">
        <v>1632</v>
      </c>
      <c r="D2128" s="27" t="s">
        <v>1634</v>
      </c>
      <c r="E2128" s="26" t="s">
        <v>83</v>
      </c>
      <c r="F2128" s="26" t="s">
        <v>58</v>
      </c>
      <c r="G2128" s="26" t="s">
        <v>2064</v>
      </c>
      <c r="H2128" s="26" t="s">
        <v>1547</v>
      </c>
      <c r="I2128" s="26" t="s">
        <v>4071</v>
      </c>
      <c r="J2128" s="28">
        <v>7.12</v>
      </c>
      <c r="K2128" s="25" t="s">
        <v>8472</v>
      </c>
      <c r="L2128" s="29" t="s">
        <v>8444</v>
      </c>
      <c r="M2128" s="25" t="e">
        <f>AVERAGE(SMALL(#REF!,1),SMALL(#REF!,2))</f>
        <v>#REF!</v>
      </c>
      <c r="N2128" s="25" t="e">
        <f>IF(#REF! &lt;=( AVERAGE(SMALL(#REF!,1),SMALL(#REF!,2))),#REF!, "")</f>
        <v>#REF!</v>
      </c>
      <c r="O2128" s="25" t="e">
        <f>AVERAGE(SMALL(#REF!,1),SMALL(#REF!,2))</f>
        <v>#REF!</v>
      </c>
      <c r="P2128" s="28">
        <v>7.12</v>
      </c>
      <c r="Q2128" s="25">
        <f t="shared" si="99"/>
        <v>1.78</v>
      </c>
      <c r="R2128" s="25">
        <f t="shared" si="100"/>
        <v>8.9</v>
      </c>
      <c r="S2128" s="28">
        <f t="shared" si="101"/>
        <v>9.6120000000000001</v>
      </c>
    </row>
    <row r="2129" spans="1:19" s="25" customFormat="1" ht="31.5" x14ac:dyDescent="0.25">
      <c r="A2129" s="25">
        <v>2127</v>
      </c>
      <c r="B2129" s="26" t="s">
        <v>6502</v>
      </c>
      <c r="C2129" s="26" t="s">
        <v>6498</v>
      </c>
      <c r="D2129" s="27" t="s">
        <v>6495</v>
      </c>
      <c r="E2129" s="26" t="s">
        <v>6501</v>
      </c>
      <c r="F2129" s="26" t="s">
        <v>703</v>
      </c>
      <c r="G2129" s="26" t="s">
        <v>6496</v>
      </c>
      <c r="H2129" s="26" t="s">
        <v>1547</v>
      </c>
      <c r="I2129" s="26" t="s">
        <v>6500</v>
      </c>
      <c r="J2129" s="28">
        <v>11.78</v>
      </c>
      <c r="K2129" s="25" t="s">
        <v>8472</v>
      </c>
      <c r="L2129" s="29" t="s">
        <v>8444</v>
      </c>
      <c r="M2129" s="25" t="e">
        <f>AVERAGE(SMALL(#REF!,1),SMALL(#REF!,2))</f>
        <v>#REF!</v>
      </c>
      <c r="N2129" s="25" t="e">
        <f>IF(#REF! &lt;=( AVERAGE(SMALL(#REF!,1),SMALL(#REF!,2))),#REF!, "")</f>
        <v>#REF!</v>
      </c>
      <c r="O2129" s="25" t="e">
        <f>AVERAGE(SMALL(#REF!,1),SMALL(#REF!,2))</f>
        <v>#REF!</v>
      </c>
      <c r="P2129" s="28">
        <v>11.78</v>
      </c>
      <c r="Q2129" s="25">
        <f t="shared" si="99"/>
        <v>2.0026000000000002</v>
      </c>
      <c r="R2129" s="25">
        <f t="shared" si="100"/>
        <v>13.782599999999999</v>
      </c>
      <c r="S2129" s="28">
        <f t="shared" si="101"/>
        <v>14.885207999999999</v>
      </c>
    </row>
    <row r="2130" spans="1:19" s="25" customFormat="1" ht="31.5" x14ac:dyDescent="0.25">
      <c r="A2130" s="25">
        <v>2128</v>
      </c>
      <c r="B2130" s="26" t="s">
        <v>6499</v>
      </c>
      <c r="C2130" s="26" t="s">
        <v>6498</v>
      </c>
      <c r="D2130" s="27" t="s">
        <v>6495</v>
      </c>
      <c r="E2130" s="26" t="s">
        <v>6497</v>
      </c>
      <c r="F2130" s="26" t="s">
        <v>703</v>
      </c>
      <c r="G2130" s="26" t="s">
        <v>6496</v>
      </c>
      <c r="H2130" s="26" t="s">
        <v>1547</v>
      </c>
      <c r="I2130" s="26" t="s">
        <v>6494</v>
      </c>
      <c r="J2130" s="28">
        <v>13.74</v>
      </c>
      <c r="K2130" s="25" t="s">
        <v>8472</v>
      </c>
      <c r="L2130" s="29" t="s">
        <v>8444</v>
      </c>
      <c r="M2130" s="25" t="e">
        <f>AVERAGE(SMALL(#REF!,1),SMALL(#REF!,2))</f>
        <v>#REF!</v>
      </c>
      <c r="N2130" s="25" t="e">
        <f>IF(#REF! &lt;=( AVERAGE(SMALL(#REF!,1),SMALL(#REF!,2))),#REF!, "")</f>
        <v>#REF!</v>
      </c>
      <c r="O2130" s="25" t="e">
        <f>AVERAGE(SMALL(#REF!,1),SMALL(#REF!,2))</f>
        <v>#REF!</v>
      </c>
      <c r="P2130" s="28">
        <v>13.74</v>
      </c>
      <c r="Q2130" s="25">
        <f t="shared" si="99"/>
        <v>2.3358000000000003</v>
      </c>
      <c r="R2130" s="25">
        <f t="shared" si="100"/>
        <v>16.075800000000001</v>
      </c>
      <c r="S2130" s="28">
        <f t="shared" si="101"/>
        <v>17.361864000000001</v>
      </c>
    </row>
    <row r="2131" spans="1:19" s="25" customFormat="1" x14ac:dyDescent="0.25">
      <c r="A2131" s="25">
        <v>2129</v>
      </c>
      <c r="B2131" s="26" t="s">
        <v>4075</v>
      </c>
      <c r="C2131" s="26" t="s">
        <v>4074</v>
      </c>
      <c r="D2131" s="27" t="s">
        <v>1101</v>
      </c>
      <c r="E2131" s="26" t="s">
        <v>73</v>
      </c>
      <c r="F2131" s="26" t="s">
        <v>58</v>
      </c>
      <c r="G2131" s="26" t="s">
        <v>879</v>
      </c>
      <c r="H2131" s="26" t="s">
        <v>1547</v>
      </c>
      <c r="I2131" s="26" t="s">
        <v>4073</v>
      </c>
      <c r="J2131" s="28">
        <v>4.0694999999999997</v>
      </c>
      <c r="K2131" s="25" t="s">
        <v>8486</v>
      </c>
      <c r="L2131" s="29" t="s">
        <v>8443</v>
      </c>
      <c r="M2131" s="25" t="e">
        <f>AVERAGE(SMALL(#REF!,1),SMALL(#REF!,2))</f>
        <v>#REF!</v>
      </c>
      <c r="N2131" s="25" t="e">
        <f>IF(#REF! &lt;=( AVERAGE(SMALL(#REF!,1),SMALL(#REF!,2))),#REF!, "")</f>
        <v>#REF!</v>
      </c>
      <c r="O2131" s="25" t="e">
        <f>AVERAGE(SMALL(#REF!,1),SMALL(#REF!,2))</f>
        <v>#REF!</v>
      </c>
      <c r="P2131" s="28">
        <v>4.0694999999999997</v>
      </c>
      <c r="Q2131" s="25">
        <f t="shared" si="99"/>
        <v>1.0173749999999999</v>
      </c>
      <c r="R2131" s="25">
        <f t="shared" si="100"/>
        <v>5.0868749999999991</v>
      </c>
      <c r="S2131" s="28">
        <f t="shared" si="101"/>
        <v>5.4938249999999993</v>
      </c>
    </row>
    <row r="2132" spans="1:19" s="25" customFormat="1" x14ac:dyDescent="0.25">
      <c r="A2132" s="25">
        <v>2130</v>
      </c>
      <c r="B2132" s="26" t="s">
        <v>1549</v>
      </c>
      <c r="C2132" s="26" t="s">
        <v>1550</v>
      </c>
      <c r="D2132" s="27" t="s">
        <v>1552</v>
      </c>
      <c r="E2132" s="26" t="s">
        <v>1192</v>
      </c>
      <c r="F2132" s="26" t="s">
        <v>31</v>
      </c>
      <c r="G2132" s="26" t="s">
        <v>1551</v>
      </c>
      <c r="H2132" s="26" t="s">
        <v>1547</v>
      </c>
      <c r="I2132" s="26" t="s">
        <v>1553</v>
      </c>
      <c r="J2132" s="28">
        <v>6.59</v>
      </c>
      <c r="K2132" s="25" t="s">
        <v>8472</v>
      </c>
      <c r="L2132" s="29" t="s">
        <v>8444</v>
      </c>
      <c r="M2132" s="25" t="e">
        <f>AVERAGE(SMALL(#REF!,1),SMALL(#REF!,2))</f>
        <v>#REF!</v>
      </c>
      <c r="N2132" s="25" t="e">
        <f>IF(#REF! &lt;=( AVERAGE(SMALL(#REF!,1),SMALL(#REF!,2))),#REF!, "")</f>
        <v>#REF!</v>
      </c>
      <c r="O2132" s="25" t="e">
        <f>AVERAGE(SMALL(#REF!,1),SMALL(#REF!,2))</f>
        <v>#REF!</v>
      </c>
      <c r="P2132" s="28">
        <v>6.59</v>
      </c>
      <c r="Q2132" s="25">
        <f t="shared" si="99"/>
        <v>1.6475</v>
      </c>
      <c r="R2132" s="25">
        <f t="shared" si="100"/>
        <v>8.2375000000000007</v>
      </c>
      <c r="S2132" s="28">
        <f t="shared" si="101"/>
        <v>8.8965000000000014</v>
      </c>
    </row>
    <row r="2133" spans="1:19" s="25" customFormat="1" ht="47.25" x14ac:dyDescent="0.25">
      <c r="A2133" s="25">
        <v>2131</v>
      </c>
      <c r="B2133" s="30" t="s">
        <v>8354</v>
      </c>
      <c r="C2133" s="30" t="s">
        <v>8355</v>
      </c>
      <c r="D2133" s="31" t="s">
        <v>1452</v>
      </c>
      <c r="E2133" s="30" t="s">
        <v>1830</v>
      </c>
      <c r="F2133" s="30" t="s">
        <v>8356</v>
      </c>
      <c r="G2133" s="30" t="s">
        <v>8357</v>
      </c>
      <c r="H2133" s="30" t="s">
        <v>8358</v>
      </c>
      <c r="I2133" s="30" t="s">
        <v>8359</v>
      </c>
      <c r="J2133" s="28">
        <v>4.29</v>
      </c>
      <c r="K2133" s="25" t="s">
        <v>8472</v>
      </c>
      <c r="L2133" s="29" t="s">
        <v>8444</v>
      </c>
      <c r="M2133" s="25" t="e">
        <f>AVERAGE(SMALL(#REF!,1),SMALL(#REF!,2))</f>
        <v>#REF!</v>
      </c>
      <c r="N2133" s="25" t="e">
        <f>IF(#REF! &lt;=( AVERAGE(SMALL(#REF!,1),SMALL(#REF!,2))),#REF!, "")</f>
        <v>#REF!</v>
      </c>
      <c r="O2133" s="25" t="e">
        <f>AVERAGE(SMALL(#REF!,1),SMALL(#REF!,2))</f>
        <v>#REF!</v>
      </c>
      <c r="P2133" s="28">
        <v>4.29</v>
      </c>
      <c r="Q2133" s="25">
        <f t="shared" si="99"/>
        <v>1.0725</v>
      </c>
      <c r="R2133" s="25">
        <f t="shared" si="100"/>
        <v>5.3624999999999998</v>
      </c>
      <c r="S2133" s="28">
        <f t="shared" si="101"/>
        <v>5.7915000000000001</v>
      </c>
    </row>
    <row r="2134" spans="1:19" s="25" customFormat="1" x14ac:dyDescent="0.25">
      <c r="A2134" s="25">
        <v>2132</v>
      </c>
      <c r="B2134" s="26" t="s">
        <v>5794</v>
      </c>
      <c r="C2134" s="26" t="s">
        <v>5793</v>
      </c>
      <c r="D2134" s="27" t="s">
        <v>3949</v>
      </c>
      <c r="E2134" s="26" t="s">
        <v>1188</v>
      </c>
      <c r="F2134" s="26" t="s">
        <v>304</v>
      </c>
      <c r="G2134" s="26" t="s">
        <v>879</v>
      </c>
      <c r="H2134" s="26" t="s">
        <v>4633</v>
      </c>
      <c r="I2134" s="26" t="s">
        <v>5792</v>
      </c>
      <c r="J2134" s="28">
        <v>0.60299999999999998</v>
      </c>
      <c r="K2134" s="25" t="s">
        <v>8477</v>
      </c>
      <c r="L2134" s="29" t="s">
        <v>8475</v>
      </c>
      <c r="M2134" s="25" t="e">
        <f>AVERAGE(SMALL(#REF!,1),SMALL(#REF!,2))</f>
        <v>#REF!</v>
      </c>
      <c r="N2134" s="25" t="e">
        <f>IF(#REF! &lt;=( AVERAGE(SMALL(#REF!,1),SMALL(#REF!,2))),#REF!, "")</f>
        <v>#REF!</v>
      </c>
      <c r="O2134" s="25" t="e">
        <f>AVERAGE(SMALL(#REF!,1),SMALL(#REF!,2))</f>
        <v>#REF!</v>
      </c>
      <c r="P2134" s="28">
        <v>0.60299999999999998</v>
      </c>
      <c r="Q2134" s="25">
        <f t="shared" si="99"/>
        <v>0.15075</v>
      </c>
      <c r="R2134" s="25">
        <f t="shared" si="100"/>
        <v>0.75374999999999992</v>
      </c>
      <c r="S2134" s="28">
        <f t="shared" si="101"/>
        <v>0.81404999999999994</v>
      </c>
    </row>
    <row r="2135" spans="1:19" s="25" customFormat="1" ht="31.5" x14ac:dyDescent="0.25">
      <c r="A2135" s="25">
        <v>2133</v>
      </c>
      <c r="B2135" s="26" t="s">
        <v>4635</v>
      </c>
      <c r="C2135" s="26" t="s">
        <v>3951</v>
      </c>
      <c r="D2135" s="27" t="s">
        <v>3949</v>
      </c>
      <c r="E2135" s="26" t="s">
        <v>1504</v>
      </c>
      <c r="F2135" s="26" t="s">
        <v>442</v>
      </c>
      <c r="G2135" s="26" t="s">
        <v>4634</v>
      </c>
      <c r="H2135" s="26" t="s">
        <v>4633</v>
      </c>
      <c r="I2135" s="26" t="s">
        <v>4632</v>
      </c>
      <c r="J2135" s="28">
        <v>6.6879999999999997</v>
      </c>
      <c r="K2135" s="25" t="s">
        <v>8477</v>
      </c>
      <c r="L2135" s="29" t="s">
        <v>8475</v>
      </c>
      <c r="M2135" s="25" t="e">
        <f>AVERAGE(SMALL(#REF!,1),SMALL(#REF!,2))</f>
        <v>#REF!</v>
      </c>
      <c r="N2135" s="25" t="e">
        <f>IF(#REF! &lt;=( AVERAGE(SMALL(#REF!,1),SMALL(#REF!,2))),#REF!, "")</f>
        <v>#REF!</v>
      </c>
      <c r="O2135" s="25" t="e">
        <f>AVERAGE(SMALL(#REF!,1),SMALL(#REF!,2))</f>
        <v>#REF!</v>
      </c>
      <c r="P2135" s="28">
        <v>6.6879999999999997</v>
      </c>
      <c r="Q2135" s="25">
        <f t="shared" si="99"/>
        <v>1.6719999999999999</v>
      </c>
      <c r="R2135" s="25">
        <f t="shared" si="100"/>
        <v>8.36</v>
      </c>
      <c r="S2135" s="28">
        <f t="shared" si="101"/>
        <v>9.0287999999999986</v>
      </c>
    </row>
    <row r="2136" spans="1:19" s="25" customFormat="1" ht="31.5" x14ac:dyDescent="0.25">
      <c r="A2136" s="25">
        <v>2134</v>
      </c>
      <c r="B2136" s="26" t="s">
        <v>5517</v>
      </c>
      <c r="C2136" s="26" t="s">
        <v>5516</v>
      </c>
      <c r="D2136" s="27" t="s">
        <v>5262</v>
      </c>
      <c r="E2136" s="26" t="s">
        <v>998</v>
      </c>
      <c r="F2136" s="26" t="s">
        <v>442</v>
      </c>
      <c r="G2136" s="26" t="s">
        <v>5515</v>
      </c>
      <c r="H2136" s="26" t="s">
        <v>4633</v>
      </c>
      <c r="I2136" s="26" t="s">
        <v>5514</v>
      </c>
      <c r="J2136" s="28">
        <v>4.3150000000000004</v>
      </c>
      <c r="K2136" s="25" t="s">
        <v>8477</v>
      </c>
      <c r="L2136" s="29" t="s">
        <v>8475</v>
      </c>
      <c r="M2136" s="25" t="e">
        <f>AVERAGE(SMALL(#REF!,1),SMALL(#REF!,2))</f>
        <v>#REF!</v>
      </c>
      <c r="N2136" s="25" t="e">
        <f>IF(#REF! &lt;=( AVERAGE(SMALL(#REF!,1),SMALL(#REF!,2))),#REF!, "")</f>
        <v>#REF!</v>
      </c>
      <c r="O2136" s="25" t="e">
        <f>AVERAGE(SMALL(#REF!,1),SMALL(#REF!,2))</f>
        <v>#REF!</v>
      </c>
      <c r="P2136" s="28">
        <v>4.3150000000000004</v>
      </c>
      <c r="Q2136" s="25">
        <f t="shared" si="99"/>
        <v>1.0787500000000001</v>
      </c>
      <c r="R2136" s="25">
        <f t="shared" si="100"/>
        <v>5.3937500000000007</v>
      </c>
      <c r="S2136" s="28">
        <f t="shared" si="101"/>
        <v>5.8252500000000005</v>
      </c>
    </row>
    <row r="2137" spans="1:19" s="25" customFormat="1" ht="31.5" x14ac:dyDescent="0.25">
      <c r="A2137" s="25">
        <v>2135</v>
      </c>
      <c r="B2137" s="26" t="s">
        <v>5791</v>
      </c>
      <c r="C2137" s="26" t="s">
        <v>4639</v>
      </c>
      <c r="D2137" s="27" t="s">
        <v>4637</v>
      </c>
      <c r="E2137" s="26" t="s">
        <v>806</v>
      </c>
      <c r="F2137" s="26" t="s">
        <v>195</v>
      </c>
      <c r="G2137" s="26" t="s">
        <v>5790</v>
      </c>
      <c r="H2137" s="26" t="s">
        <v>4633</v>
      </c>
      <c r="I2137" s="26" t="s">
        <v>5789</v>
      </c>
      <c r="J2137" s="28">
        <v>8.81</v>
      </c>
      <c r="K2137" s="25" t="s">
        <v>8472</v>
      </c>
      <c r="L2137" s="29" t="s">
        <v>8444</v>
      </c>
      <c r="M2137" s="25" t="e">
        <f>AVERAGE(SMALL(#REF!,1),SMALL(#REF!,2))</f>
        <v>#REF!</v>
      </c>
      <c r="N2137" s="25" t="e">
        <f>IF(#REF! &lt;=( AVERAGE(SMALL(#REF!,1),SMALL(#REF!,2))),#REF!, "")</f>
        <v>#REF!</v>
      </c>
      <c r="O2137" s="25" t="e">
        <f>AVERAGE(SMALL(#REF!,1),SMALL(#REF!,2))</f>
        <v>#REF!</v>
      </c>
      <c r="P2137" s="28">
        <v>8.81</v>
      </c>
      <c r="Q2137" s="25">
        <f t="shared" si="99"/>
        <v>2.2025000000000001</v>
      </c>
      <c r="R2137" s="25">
        <f t="shared" si="100"/>
        <v>11.012500000000001</v>
      </c>
      <c r="S2137" s="28">
        <f t="shared" si="101"/>
        <v>11.893500000000001</v>
      </c>
    </row>
    <row r="2138" spans="1:19" s="25" customFormat="1" ht="31.5" x14ac:dyDescent="0.25">
      <c r="A2138" s="25">
        <v>2136</v>
      </c>
      <c r="B2138" s="26" t="s">
        <v>4640</v>
      </c>
      <c r="C2138" s="26" t="s">
        <v>4639</v>
      </c>
      <c r="D2138" s="27" t="s">
        <v>4637</v>
      </c>
      <c r="E2138" s="26" t="s">
        <v>806</v>
      </c>
      <c r="F2138" s="26" t="s">
        <v>404</v>
      </c>
      <c r="G2138" s="26" t="s">
        <v>4638</v>
      </c>
      <c r="H2138" s="26" t="s">
        <v>4633</v>
      </c>
      <c r="I2138" s="26" t="s">
        <v>4636</v>
      </c>
      <c r="J2138" s="28">
        <v>8.81</v>
      </c>
      <c r="K2138" s="25" t="s">
        <v>8472</v>
      </c>
      <c r="L2138" s="29" t="s">
        <v>8444</v>
      </c>
      <c r="M2138" s="25" t="e">
        <f>AVERAGE(SMALL(#REF!,1),SMALL(#REF!,2))</f>
        <v>#REF!</v>
      </c>
      <c r="N2138" s="25" t="e">
        <f>IF(#REF! &lt;=( AVERAGE(SMALL(#REF!,1),SMALL(#REF!,2))),#REF!, "")</f>
        <v>#REF!</v>
      </c>
      <c r="O2138" s="25" t="e">
        <f>AVERAGE(SMALL(#REF!,1),SMALL(#REF!,2))</f>
        <v>#REF!</v>
      </c>
      <c r="P2138" s="28">
        <v>8.81</v>
      </c>
      <c r="Q2138" s="25">
        <f t="shared" si="99"/>
        <v>2.2025000000000001</v>
      </c>
      <c r="R2138" s="25">
        <f t="shared" si="100"/>
        <v>11.012500000000001</v>
      </c>
      <c r="S2138" s="28">
        <f t="shared" si="101"/>
        <v>11.893500000000001</v>
      </c>
    </row>
    <row r="2139" spans="1:19" s="25" customFormat="1" ht="31.5" x14ac:dyDescent="0.25">
      <c r="A2139" s="25">
        <v>2137</v>
      </c>
      <c r="B2139" s="26" t="s">
        <v>5788</v>
      </c>
      <c r="C2139" s="26" t="s">
        <v>5787</v>
      </c>
      <c r="D2139" s="27" t="s">
        <v>3614</v>
      </c>
      <c r="E2139" s="26" t="s">
        <v>30</v>
      </c>
      <c r="F2139" s="26" t="s">
        <v>430</v>
      </c>
      <c r="G2139" s="26" t="s">
        <v>5515</v>
      </c>
      <c r="H2139" s="26" t="s">
        <v>4633</v>
      </c>
      <c r="I2139" s="26" t="s">
        <v>5786</v>
      </c>
      <c r="J2139" s="28">
        <v>9.7550000000000008</v>
      </c>
      <c r="K2139" s="25" t="s">
        <v>8477</v>
      </c>
      <c r="L2139" s="29" t="s">
        <v>8475</v>
      </c>
      <c r="M2139" s="25" t="e">
        <f>AVERAGE(SMALL(#REF!,1),SMALL(#REF!,2))</f>
        <v>#REF!</v>
      </c>
      <c r="N2139" s="25" t="e">
        <f>IF(#REF! &lt;=( AVERAGE(SMALL(#REF!,1),SMALL(#REF!,2))),#REF!, "")</f>
        <v>#REF!</v>
      </c>
      <c r="O2139" s="25" t="e">
        <f>AVERAGE(SMALL(#REF!,1),SMALL(#REF!,2))</f>
        <v>#REF!</v>
      </c>
      <c r="P2139" s="28">
        <v>9.7550000000000008</v>
      </c>
      <c r="Q2139" s="25">
        <f t="shared" si="99"/>
        <v>2.4387500000000002</v>
      </c>
      <c r="R2139" s="25">
        <f t="shared" si="100"/>
        <v>12.193750000000001</v>
      </c>
      <c r="S2139" s="28">
        <f t="shared" si="101"/>
        <v>13.169250000000002</v>
      </c>
    </row>
    <row r="2140" spans="1:19" s="25" customFormat="1" x14ac:dyDescent="0.25">
      <c r="A2140" s="25">
        <v>2138</v>
      </c>
      <c r="B2140" s="26" t="s">
        <v>8435</v>
      </c>
      <c r="C2140" s="26" t="s">
        <v>8436</v>
      </c>
      <c r="D2140" s="27" t="s">
        <v>8437</v>
      </c>
      <c r="E2140" s="26" t="s">
        <v>3447</v>
      </c>
      <c r="F2140" s="26" t="s">
        <v>150</v>
      </c>
      <c r="G2140" s="26" t="s">
        <v>5676</v>
      </c>
      <c r="H2140" s="26" t="s">
        <v>8438</v>
      </c>
      <c r="I2140" s="26" t="s">
        <v>8439</v>
      </c>
      <c r="J2140" s="28">
        <v>4.6900000000000004</v>
      </c>
      <c r="K2140" s="25" t="s">
        <v>8472</v>
      </c>
      <c r="L2140" s="29" t="s">
        <v>8444</v>
      </c>
      <c r="M2140" s="25" t="e">
        <f>AVERAGE(SMALL(#REF!,1),SMALL(#REF!,2))</f>
        <v>#REF!</v>
      </c>
      <c r="N2140" s="25" t="e">
        <f>IF(#REF! &lt;=( AVERAGE(SMALL(#REF!,1),SMALL(#REF!,2))),#REF!, "")</f>
        <v>#REF!</v>
      </c>
      <c r="O2140" s="25" t="e">
        <f>AVERAGE(SMALL(#REF!,1),SMALL(#REF!,2))</f>
        <v>#REF!</v>
      </c>
      <c r="P2140" s="28">
        <v>6.12</v>
      </c>
      <c r="Q2140" s="25">
        <f t="shared" si="99"/>
        <v>1.1725000000000001</v>
      </c>
      <c r="R2140" s="25">
        <f t="shared" si="100"/>
        <v>5.8625000000000007</v>
      </c>
      <c r="S2140" s="28">
        <f t="shared" si="101"/>
        <v>6.331500000000001</v>
      </c>
    </row>
    <row r="2141" spans="1:19" s="25" customFormat="1" x14ac:dyDescent="0.25">
      <c r="A2141" s="25">
        <v>2139</v>
      </c>
      <c r="B2141" s="26" t="s">
        <v>8431</v>
      </c>
      <c r="C2141" s="26" t="s">
        <v>8432</v>
      </c>
      <c r="D2141" s="27" t="s">
        <v>2936</v>
      </c>
      <c r="E2141" s="26">
        <v>0.01</v>
      </c>
      <c r="F2141" s="26" t="s">
        <v>150</v>
      </c>
      <c r="G2141" s="26" t="s">
        <v>8433</v>
      </c>
      <c r="H2141" s="26" t="s">
        <v>8423</v>
      </c>
      <c r="I2141" s="26" t="s">
        <v>8434</v>
      </c>
      <c r="J2141" s="28">
        <v>3.45</v>
      </c>
      <c r="K2141" s="25" t="s">
        <v>8472</v>
      </c>
      <c r="L2141" s="29" t="s">
        <v>8444</v>
      </c>
      <c r="M2141" s="25" t="e">
        <f>AVERAGE(SMALL(#REF!,1),SMALL(#REF!,2))</f>
        <v>#REF!</v>
      </c>
      <c r="N2141" s="25" t="e">
        <f>IF(#REF! &lt;=( AVERAGE(SMALL(#REF!,1),SMALL(#REF!,2))),#REF!, "")</f>
        <v>#REF!</v>
      </c>
      <c r="O2141" s="25" t="e">
        <f>AVERAGE(SMALL(#REF!,1),SMALL(#REF!,2))</f>
        <v>#REF!</v>
      </c>
      <c r="P2141" s="28">
        <v>3.45</v>
      </c>
      <c r="Q2141" s="25">
        <f t="shared" si="99"/>
        <v>0.86250000000000004</v>
      </c>
      <c r="R2141" s="25">
        <f t="shared" si="100"/>
        <v>4.3125</v>
      </c>
      <c r="S2141" s="28">
        <f t="shared" si="101"/>
        <v>4.6574999999999998</v>
      </c>
    </row>
    <row r="2142" spans="1:19" s="25" customFormat="1" ht="31.5" x14ac:dyDescent="0.25">
      <c r="A2142" s="25">
        <v>2140</v>
      </c>
      <c r="B2142" s="26" t="s">
        <v>8420</v>
      </c>
      <c r="C2142" s="26" t="s">
        <v>8421</v>
      </c>
      <c r="D2142" s="27" t="s">
        <v>394</v>
      </c>
      <c r="E2142" s="26" t="s">
        <v>8422</v>
      </c>
      <c r="F2142" s="26" t="s">
        <v>393</v>
      </c>
      <c r="G2142" s="26" t="s">
        <v>6003</v>
      </c>
      <c r="H2142" s="26" t="s">
        <v>8423</v>
      </c>
      <c r="I2142" s="26" t="s">
        <v>8424</v>
      </c>
      <c r="J2142" s="28">
        <v>4.62</v>
      </c>
      <c r="K2142" s="25" t="s">
        <v>8472</v>
      </c>
      <c r="L2142" s="29" t="s">
        <v>8444</v>
      </c>
      <c r="M2142" s="25" t="e">
        <f>AVERAGE(SMALL(#REF!,1),SMALL(#REF!,2))</f>
        <v>#REF!</v>
      </c>
      <c r="N2142" s="25" t="e">
        <f>IF(#REF! &lt;=( AVERAGE(SMALL(#REF!,1),SMALL(#REF!,2))),#REF!, "")</f>
        <v>#REF!</v>
      </c>
      <c r="O2142" s="25" t="e">
        <f>AVERAGE(SMALL(#REF!,1),SMALL(#REF!,2))</f>
        <v>#REF!</v>
      </c>
      <c r="P2142" s="28">
        <v>4.62</v>
      </c>
      <c r="Q2142" s="25">
        <f t="shared" si="99"/>
        <v>1.155</v>
      </c>
      <c r="R2142" s="25">
        <f t="shared" si="100"/>
        <v>5.7750000000000004</v>
      </c>
      <c r="S2142" s="28">
        <f t="shared" si="101"/>
        <v>6.2370000000000001</v>
      </c>
    </row>
    <row r="2143" spans="1:19" s="25" customFormat="1" ht="31.5" x14ac:dyDescent="0.25">
      <c r="A2143" s="25">
        <v>2141</v>
      </c>
      <c r="B2143" s="26" t="s">
        <v>8425</v>
      </c>
      <c r="C2143" s="26" t="s">
        <v>8426</v>
      </c>
      <c r="D2143" s="27" t="s">
        <v>8427</v>
      </c>
      <c r="E2143" s="26" t="s">
        <v>8428</v>
      </c>
      <c r="F2143" s="26" t="s">
        <v>393</v>
      </c>
      <c r="G2143" s="26" t="s">
        <v>8429</v>
      </c>
      <c r="H2143" s="26" t="s">
        <v>8423</v>
      </c>
      <c r="I2143" s="26" t="s">
        <v>8430</v>
      </c>
      <c r="J2143" s="28">
        <v>4.5599999999999996</v>
      </c>
      <c r="K2143" s="25" t="s">
        <v>8472</v>
      </c>
      <c r="L2143" s="29" t="s">
        <v>8444</v>
      </c>
      <c r="M2143" s="25" t="e">
        <f>AVERAGE(SMALL(#REF!,1),SMALL(#REF!,2))</f>
        <v>#REF!</v>
      </c>
      <c r="N2143" s="25" t="e">
        <f>IF(#REF! &lt;=( AVERAGE(SMALL(#REF!,1),SMALL(#REF!,2))),#REF!, "")</f>
        <v>#REF!</v>
      </c>
      <c r="O2143" s="25" t="e">
        <f>AVERAGE(SMALL(#REF!,1),SMALL(#REF!,2))</f>
        <v>#REF!</v>
      </c>
      <c r="P2143" s="28">
        <v>4.5599999999999996</v>
      </c>
      <c r="Q2143" s="25">
        <f t="shared" si="99"/>
        <v>1.1399999999999999</v>
      </c>
      <c r="R2143" s="25">
        <f t="shared" si="100"/>
        <v>5.6999999999999993</v>
      </c>
      <c r="S2143" s="28">
        <f t="shared" si="101"/>
        <v>6.1559999999999988</v>
      </c>
    </row>
    <row r="2144" spans="1:19" s="25" customFormat="1" ht="31.5" x14ac:dyDescent="0.25">
      <c r="A2144" s="25">
        <v>2142</v>
      </c>
      <c r="B2144" s="26" t="s">
        <v>6505</v>
      </c>
      <c r="C2144" s="26" t="s">
        <v>4786</v>
      </c>
      <c r="D2144" s="27" t="s">
        <v>4784</v>
      </c>
      <c r="E2144" s="26" t="s">
        <v>900</v>
      </c>
      <c r="F2144" s="26" t="s">
        <v>304</v>
      </c>
      <c r="G2144" s="26" t="s">
        <v>6504</v>
      </c>
      <c r="H2144" s="26" t="s">
        <v>4766</v>
      </c>
      <c r="I2144" s="26" t="s">
        <v>6503</v>
      </c>
      <c r="J2144" s="28">
        <v>1.1910000000000001</v>
      </c>
      <c r="K2144" s="25" t="s">
        <v>8477</v>
      </c>
      <c r="L2144" s="29" t="s">
        <v>8475</v>
      </c>
      <c r="M2144" s="25" t="e">
        <f>AVERAGE(SMALL(#REF!,1),SMALL(#REF!,2))</f>
        <v>#REF!</v>
      </c>
      <c r="N2144" s="25" t="e">
        <f>IF(#REF! &lt;=( AVERAGE(SMALL(#REF!,1),SMALL(#REF!,2))),#REF!, "")</f>
        <v>#REF!</v>
      </c>
      <c r="O2144" s="25" t="e">
        <f>AVERAGE(SMALL(#REF!,1),SMALL(#REF!,2))</f>
        <v>#REF!</v>
      </c>
      <c r="P2144" s="28">
        <v>1.1910000000000001</v>
      </c>
      <c r="Q2144" s="25">
        <f t="shared" si="99"/>
        <v>0.29775000000000001</v>
      </c>
      <c r="R2144" s="25">
        <f t="shared" si="100"/>
        <v>1.48875</v>
      </c>
      <c r="S2144" s="28">
        <f t="shared" si="101"/>
        <v>1.60785</v>
      </c>
    </row>
    <row r="2145" spans="1:32" s="25" customFormat="1" ht="47.25" x14ac:dyDescent="0.25">
      <c r="A2145" s="25">
        <v>2143</v>
      </c>
      <c r="B2145" s="26" t="s">
        <v>4770</v>
      </c>
      <c r="C2145" s="26" t="s">
        <v>4769</v>
      </c>
      <c r="D2145" s="27" t="s">
        <v>4767</v>
      </c>
      <c r="E2145" s="26" t="s">
        <v>4768</v>
      </c>
      <c r="F2145" s="26" t="s">
        <v>58</v>
      </c>
      <c r="G2145" s="26" t="s">
        <v>3725</v>
      </c>
      <c r="H2145" s="26" t="s">
        <v>4766</v>
      </c>
      <c r="I2145" s="26" t="s">
        <v>4765</v>
      </c>
      <c r="J2145" s="28">
        <v>3.9983</v>
      </c>
      <c r="K2145" s="25" t="s">
        <v>8477</v>
      </c>
      <c r="L2145" s="29" t="s">
        <v>8475</v>
      </c>
      <c r="M2145" s="25" t="e">
        <f>AVERAGE(SMALL(#REF!,1),SMALL(#REF!,2))</f>
        <v>#REF!</v>
      </c>
      <c r="N2145" s="25" t="e">
        <f>IF(#REF! &lt;=( AVERAGE(SMALL(#REF!,1),SMALL(#REF!,2))),#REF!, "")</f>
        <v>#REF!</v>
      </c>
      <c r="O2145" s="25" t="e">
        <f>AVERAGE(SMALL(#REF!,1),SMALL(#REF!,2))</f>
        <v>#REF!</v>
      </c>
      <c r="P2145" s="28">
        <v>3.9983</v>
      </c>
      <c r="Q2145" s="25">
        <f t="shared" si="99"/>
        <v>0.99957499999999999</v>
      </c>
      <c r="R2145" s="25">
        <f t="shared" si="100"/>
        <v>4.9978749999999996</v>
      </c>
      <c r="S2145" s="28">
        <f t="shared" si="101"/>
        <v>5.3977049999999993</v>
      </c>
    </row>
    <row r="2146" spans="1:32" s="25" customFormat="1" ht="47.25" x14ac:dyDescent="0.25">
      <c r="A2146" s="25">
        <v>2144</v>
      </c>
      <c r="B2146" s="26" t="s">
        <v>5777</v>
      </c>
      <c r="C2146" s="26" t="s">
        <v>2233</v>
      </c>
      <c r="D2146" s="27" t="s">
        <v>2235</v>
      </c>
      <c r="E2146" s="26" t="s">
        <v>270</v>
      </c>
      <c r="F2146" s="26" t="s">
        <v>430</v>
      </c>
      <c r="G2146" s="26" t="s">
        <v>5776</v>
      </c>
      <c r="H2146" s="26" t="s">
        <v>4766</v>
      </c>
      <c r="I2146" s="26" t="s">
        <v>5775</v>
      </c>
      <c r="J2146" s="28">
        <v>2.3769999999999998</v>
      </c>
      <c r="K2146" s="25" t="s">
        <v>8477</v>
      </c>
      <c r="L2146" s="29" t="s">
        <v>8475</v>
      </c>
      <c r="M2146" s="25" t="e">
        <f>AVERAGE(SMALL(#REF!,1),SMALL(#REF!,2))</f>
        <v>#REF!</v>
      </c>
      <c r="N2146" s="25" t="e">
        <f>IF(#REF! &lt;=( AVERAGE(SMALL(#REF!,1),SMALL(#REF!,2))),#REF!, "")</f>
        <v>#REF!</v>
      </c>
      <c r="O2146" s="25" t="e">
        <f>AVERAGE(SMALL(#REF!,1),SMALL(#REF!,2))</f>
        <v>#REF!</v>
      </c>
      <c r="P2146" s="28">
        <v>2.3769999999999998</v>
      </c>
      <c r="Q2146" s="25">
        <f t="shared" si="99"/>
        <v>0.59424999999999994</v>
      </c>
      <c r="R2146" s="25">
        <f t="shared" si="100"/>
        <v>2.9712499999999995</v>
      </c>
      <c r="S2146" s="28">
        <f t="shared" si="101"/>
        <v>3.2089499999999993</v>
      </c>
    </row>
    <row r="2147" spans="1:32" s="25" customFormat="1" ht="31.5" x14ac:dyDescent="0.25">
      <c r="A2147" s="25">
        <v>2145</v>
      </c>
      <c r="B2147" s="26" t="s">
        <v>5781</v>
      </c>
      <c r="C2147" s="26" t="s">
        <v>1180</v>
      </c>
      <c r="D2147" s="27" t="s">
        <v>5779</v>
      </c>
      <c r="E2147" s="26" t="s">
        <v>2277</v>
      </c>
      <c r="F2147" s="26" t="s">
        <v>430</v>
      </c>
      <c r="G2147" s="26" t="s">
        <v>5780</v>
      </c>
      <c r="H2147" s="26" t="s">
        <v>4766</v>
      </c>
      <c r="I2147" s="26" t="s">
        <v>5778</v>
      </c>
      <c r="J2147" s="28">
        <v>4.3449999999999998</v>
      </c>
      <c r="K2147" s="25" t="s">
        <v>8477</v>
      </c>
      <c r="L2147" s="29" t="s">
        <v>8475</v>
      </c>
      <c r="M2147" s="25" t="e">
        <f>AVERAGE(SMALL(#REF!,1),SMALL(#REF!,2))</f>
        <v>#REF!</v>
      </c>
      <c r="N2147" s="25" t="e">
        <f>IF(#REF! &lt;=( AVERAGE(SMALL(#REF!,1),SMALL(#REF!,2))),#REF!, "")</f>
        <v>#REF!</v>
      </c>
      <c r="O2147" s="25" t="e">
        <f>AVERAGE(SMALL(#REF!,1),SMALL(#REF!,2))</f>
        <v>#REF!</v>
      </c>
      <c r="P2147" s="28">
        <v>4.3449999999999998</v>
      </c>
      <c r="Q2147" s="25">
        <f t="shared" si="99"/>
        <v>1.0862499999999999</v>
      </c>
      <c r="R2147" s="25">
        <f t="shared" si="100"/>
        <v>5.4312499999999995</v>
      </c>
      <c r="S2147" s="28">
        <f t="shared" si="101"/>
        <v>5.8657499999999994</v>
      </c>
    </row>
    <row r="2148" spans="1:32" s="25" customFormat="1" x14ac:dyDescent="0.25">
      <c r="A2148" s="25">
        <v>2146</v>
      </c>
      <c r="B2148" s="26" t="s">
        <v>3478</v>
      </c>
      <c r="C2148" s="26" t="s">
        <v>3479</v>
      </c>
      <c r="D2148" s="27" t="s">
        <v>3482</v>
      </c>
      <c r="E2148" s="26" t="s">
        <v>3480</v>
      </c>
      <c r="F2148" s="26" t="s">
        <v>58</v>
      </c>
      <c r="G2148" s="26" t="s">
        <v>3481</v>
      </c>
      <c r="H2148" s="26" t="s">
        <v>3483</v>
      </c>
      <c r="I2148" s="26" t="s">
        <v>3484</v>
      </c>
      <c r="J2148" s="28">
        <v>7.39</v>
      </c>
      <c r="K2148" s="25" t="s">
        <v>8472</v>
      </c>
      <c r="L2148" s="29" t="s">
        <v>8444</v>
      </c>
      <c r="M2148" s="25" t="e">
        <f>AVERAGE(SMALL(#REF!,1),SMALL(#REF!,2))</f>
        <v>#REF!</v>
      </c>
      <c r="N2148" s="25" t="e">
        <f>IF(#REF! &lt;=( AVERAGE(SMALL(#REF!,1),SMALL(#REF!,2))),#REF!, "")</f>
        <v>#REF!</v>
      </c>
      <c r="O2148" s="25" t="e">
        <f>AVERAGE(SMALL(#REF!,1),SMALL(#REF!,2))</f>
        <v>#REF!</v>
      </c>
      <c r="P2148" s="28">
        <v>7.39</v>
      </c>
      <c r="Q2148" s="25">
        <f t="shared" si="99"/>
        <v>1.8474999999999999</v>
      </c>
      <c r="R2148" s="25">
        <f t="shared" si="100"/>
        <v>9.2374999999999989</v>
      </c>
      <c r="S2148" s="28">
        <f t="shared" si="101"/>
        <v>9.9764999999999979</v>
      </c>
    </row>
    <row r="2149" spans="1:32" s="25" customFormat="1" ht="47.25" x14ac:dyDescent="0.25">
      <c r="A2149" s="25">
        <v>2147</v>
      </c>
      <c r="B2149" s="26" t="s">
        <v>3320</v>
      </c>
      <c r="C2149" s="26" t="s">
        <v>3321</v>
      </c>
      <c r="D2149" s="27" t="s">
        <v>3323</v>
      </c>
      <c r="E2149" s="26" t="s">
        <v>45</v>
      </c>
      <c r="F2149" s="26" t="s">
        <v>1019</v>
      </c>
      <c r="G2149" s="26" t="s">
        <v>3322</v>
      </c>
      <c r="H2149" s="26" t="s">
        <v>3324</v>
      </c>
      <c r="I2149" s="26" t="s">
        <v>3325</v>
      </c>
      <c r="J2149" s="28">
        <v>0.5</v>
      </c>
      <c r="K2149" s="25" t="s">
        <v>8472</v>
      </c>
      <c r="L2149" s="29" t="s">
        <v>8444</v>
      </c>
      <c r="M2149" s="25" t="e">
        <f>AVERAGE(SMALL(#REF!,1),SMALL(#REF!,2))</f>
        <v>#REF!</v>
      </c>
      <c r="N2149" s="25" t="e">
        <f>IF(#REF! &lt;=( AVERAGE(SMALL(#REF!,1),SMALL(#REF!,2))),#REF!, "")</f>
        <v>#REF!</v>
      </c>
      <c r="O2149" s="25" t="e">
        <f>AVERAGE(SMALL(#REF!,1),SMALL(#REF!,2))</f>
        <v>#REF!</v>
      </c>
      <c r="P2149" s="28">
        <v>0.5</v>
      </c>
      <c r="Q2149" s="25">
        <f t="shared" si="99"/>
        <v>0.125</v>
      </c>
      <c r="R2149" s="25">
        <f t="shared" si="100"/>
        <v>0.625</v>
      </c>
      <c r="S2149" s="28">
        <f t="shared" si="101"/>
        <v>0.67500000000000004</v>
      </c>
    </row>
    <row r="2150" spans="1:32" s="25" customFormat="1" ht="47.25" x14ac:dyDescent="0.25">
      <c r="A2150" s="25">
        <v>2148</v>
      </c>
      <c r="B2150" s="26" t="s">
        <v>3331</v>
      </c>
      <c r="C2150" s="26" t="s">
        <v>3332</v>
      </c>
      <c r="D2150" s="27" t="s">
        <v>531</v>
      </c>
      <c r="E2150" s="26" t="s">
        <v>683</v>
      </c>
      <c r="F2150" s="26" t="s">
        <v>1019</v>
      </c>
      <c r="G2150" s="26" t="s">
        <v>3333</v>
      </c>
      <c r="H2150" s="26" t="s">
        <v>3324</v>
      </c>
      <c r="I2150" s="26" t="s">
        <v>3334</v>
      </c>
      <c r="J2150" s="28">
        <v>0.5</v>
      </c>
      <c r="K2150" s="25" t="s">
        <v>8472</v>
      </c>
      <c r="L2150" s="29" t="s">
        <v>8444</v>
      </c>
      <c r="M2150" s="25" t="e">
        <f>AVERAGE(SMALL(#REF!,1),SMALL(#REF!,2))</f>
        <v>#REF!</v>
      </c>
      <c r="N2150" s="25" t="e">
        <f>IF(#REF! &lt;=( AVERAGE(SMALL(#REF!,1),SMALL(#REF!,2))),#REF!, "")</f>
        <v>#REF!</v>
      </c>
      <c r="O2150" s="25" t="e">
        <f>AVERAGE(SMALL(#REF!,1),SMALL(#REF!,2))</f>
        <v>#REF!</v>
      </c>
      <c r="P2150" s="28">
        <v>0.5</v>
      </c>
      <c r="Q2150" s="25">
        <f t="shared" si="99"/>
        <v>0.125</v>
      </c>
      <c r="R2150" s="25">
        <f t="shared" si="100"/>
        <v>0.625</v>
      </c>
      <c r="S2150" s="28">
        <f t="shared" si="101"/>
        <v>0.67500000000000004</v>
      </c>
    </row>
    <row r="2151" spans="1:32" s="25" customFormat="1" ht="63" x14ac:dyDescent="0.25">
      <c r="A2151" s="25">
        <v>2149</v>
      </c>
      <c r="B2151" s="26" t="s">
        <v>3326</v>
      </c>
      <c r="C2151" s="26" t="s">
        <v>3327</v>
      </c>
      <c r="D2151" s="27" t="s">
        <v>1009</v>
      </c>
      <c r="E2151" s="26" t="s">
        <v>3328</v>
      </c>
      <c r="F2151" s="26" t="s">
        <v>1019</v>
      </c>
      <c r="G2151" s="26" t="s">
        <v>3329</v>
      </c>
      <c r="H2151" s="26" t="s">
        <v>3324</v>
      </c>
      <c r="I2151" s="26" t="s">
        <v>3330</v>
      </c>
      <c r="J2151" s="28">
        <v>2.5</v>
      </c>
      <c r="K2151" s="25" t="s">
        <v>8472</v>
      </c>
      <c r="L2151" s="29" t="s">
        <v>8444</v>
      </c>
      <c r="M2151" s="25" t="e">
        <f>AVERAGE(SMALL(#REF!,1),SMALL(#REF!,2))</f>
        <v>#REF!</v>
      </c>
      <c r="N2151" s="25" t="e">
        <f>IF(#REF! &lt;=( AVERAGE(SMALL(#REF!,1),SMALL(#REF!,2))),#REF!, "")</f>
        <v>#REF!</v>
      </c>
      <c r="O2151" s="25" t="e">
        <f>AVERAGE(SMALL(#REF!,1),SMALL(#REF!,2))</f>
        <v>#REF!</v>
      </c>
      <c r="P2151" s="28">
        <v>2.5</v>
      </c>
      <c r="Q2151" s="25">
        <f t="shared" si="99"/>
        <v>0.625</v>
      </c>
      <c r="R2151" s="25">
        <f t="shared" si="100"/>
        <v>3.125</v>
      </c>
      <c r="S2151" s="28">
        <f t="shared" si="101"/>
        <v>3.375</v>
      </c>
    </row>
    <row r="2152" spans="1:32" s="25" customFormat="1" ht="31.5" x14ac:dyDescent="0.25">
      <c r="A2152" s="25">
        <v>2150</v>
      </c>
      <c r="B2152" s="35" t="s">
        <v>3635</v>
      </c>
      <c r="C2152" s="35" t="s">
        <v>3636</v>
      </c>
      <c r="D2152" s="36" t="s">
        <v>3638</v>
      </c>
      <c r="E2152" s="35" t="s">
        <v>2471</v>
      </c>
      <c r="F2152" s="35" t="s">
        <v>949</v>
      </c>
      <c r="G2152" s="35" t="s">
        <v>3637</v>
      </c>
      <c r="H2152" s="35" t="s">
        <v>3639</v>
      </c>
      <c r="I2152" s="35" t="s">
        <v>3640</v>
      </c>
      <c r="J2152" s="28">
        <v>1416.915</v>
      </c>
      <c r="K2152" s="25" t="s">
        <v>8486</v>
      </c>
      <c r="L2152" s="29" t="s">
        <v>8443</v>
      </c>
      <c r="M2152" s="25" t="e">
        <f>AVERAGE(SMALL(#REF!,1),SMALL(#REF!,2))</f>
        <v>#REF!</v>
      </c>
      <c r="N2152" s="25" t="e">
        <f>IF(#REF! &lt;=( AVERAGE(SMALL(#REF!,1),SMALL(#REF!,2))),#REF!, "")</f>
        <v>#REF!</v>
      </c>
      <c r="O2152" s="25" t="e">
        <f>AVERAGE(SMALL(#REF!,1),SMALL(#REF!,2))</f>
        <v>#REF!</v>
      </c>
      <c r="P2152" s="28">
        <v>1416.915</v>
      </c>
      <c r="Q2152" s="25">
        <f t="shared" si="99"/>
        <v>141.69149999999999</v>
      </c>
      <c r="R2152" s="25">
        <f t="shared" si="100"/>
        <v>1558.6064999999999</v>
      </c>
      <c r="S2152" s="28">
        <f t="shared" si="101"/>
        <v>1683.2950199999998</v>
      </c>
      <c r="T2152" s="25" t="s">
        <v>8513</v>
      </c>
    </row>
    <row r="2153" spans="1:32" s="25" customFormat="1" ht="47.25" x14ac:dyDescent="0.25">
      <c r="A2153" s="25">
        <v>2151</v>
      </c>
      <c r="B2153" s="26" t="s">
        <v>7089</v>
      </c>
      <c r="C2153" s="26" t="s">
        <v>7088</v>
      </c>
      <c r="D2153" s="27" t="s">
        <v>7087</v>
      </c>
      <c r="E2153" s="26" t="s">
        <v>125</v>
      </c>
      <c r="F2153" s="26" t="s">
        <v>304</v>
      </c>
      <c r="G2153" s="26" t="s">
        <v>1186</v>
      </c>
      <c r="H2153" s="26" t="s">
        <v>7086</v>
      </c>
      <c r="I2153" s="26" t="s">
        <v>7085</v>
      </c>
      <c r="J2153" s="28">
        <v>19.77</v>
      </c>
      <c r="K2153" s="25" t="s">
        <v>8472</v>
      </c>
      <c r="L2153" s="29" t="s">
        <v>8444</v>
      </c>
      <c r="M2153" s="25" t="e">
        <f>AVERAGE(SMALL(#REF!,1),SMALL(#REF!,2))</f>
        <v>#REF!</v>
      </c>
      <c r="N2153" s="25" t="e">
        <f>IF(#REF! &lt;=( AVERAGE(SMALL(#REF!,1),SMALL(#REF!,2))),#REF!, "")</f>
        <v>#REF!</v>
      </c>
      <c r="O2153" s="25" t="e">
        <f>AVERAGE(SMALL(#REF!,1),SMALL(#REF!,2))</f>
        <v>#REF!</v>
      </c>
      <c r="P2153" s="28">
        <v>19.77</v>
      </c>
      <c r="Q2153" s="25">
        <f t="shared" si="99"/>
        <v>3.3609</v>
      </c>
      <c r="R2153" s="25">
        <f t="shared" si="100"/>
        <v>23.1309</v>
      </c>
      <c r="S2153" s="28">
        <f t="shared" si="101"/>
        <v>24.981372</v>
      </c>
    </row>
    <row r="2154" spans="1:32" s="25" customFormat="1" ht="63" x14ac:dyDescent="0.25">
      <c r="A2154" s="25">
        <v>2152</v>
      </c>
      <c r="B2154" s="26" t="s">
        <v>3055</v>
      </c>
      <c r="C2154" s="26" t="s">
        <v>817</v>
      </c>
      <c r="D2154" s="27" t="s">
        <v>819</v>
      </c>
      <c r="E2154" s="26" t="s">
        <v>298</v>
      </c>
      <c r="F2154" s="26" t="s">
        <v>58</v>
      </c>
      <c r="G2154" s="26" t="s">
        <v>3056</v>
      </c>
      <c r="H2154" s="26" t="s">
        <v>3050</v>
      </c>
      <c r="I2154" s="26" t="s">
        <v>3057</v>
      </c>
      <c r="J2154" s="28">
        <v>197.96</v>
      </c>
      <c r="K2154" s="25" t="s">
        <v>8472</v>
      </c>
      <c r="L2154" s="29" t="s">
        <v>8444</v>
      </c>
      <c r="M2154" s="25" t="e">
        <f>AVERAGE(SMALL(#REF!,1),SMALL(#REF!,2))</f>
        <v>#REF!</v>
      </c>
      <c r="N2154" s="25" t="e">
        <f>IF(#REF! &lt;=( AVERAGE(SMALL(#REF!,1),SMALL(#REF!,2))),#REF!, "")</f>
        <v>#REF!</v>
      </c>
      <c r="O2154" s="25" t="e">
        <f>AVERAGE(SMALL(#REF!,1),SMALL(#REF!,2))</f>
        <v>#REF!</v>
      </c>
      <c r="P2154" s="28">
        <v>197.96</v>
      </c>
      <c r="Q2154" s="25">
        <f t="shared" si="99"/>
        <v>19.796000000000003</v>
      </c>
      <c r="R2154" s="25">
        <f t="shared" si="100"/>
        <v>217.756</v>
      </c>
      <c r="S2154" s="28">
        <f t="shared" si="101"/>
        <v>235.17648</v>
      </c>
    </row>
    <row r="2155" spans="1:32" s="25" customFormat="1" ht="63" x14ac:dyDescent="0.25">
      <c r="A2155" s="25">
        <v>2153</v>
      </c>
      <c r="B2155" s="26" t="s">
        <v>3046</v>
      </c>
      <c r="C2155" s="26" t="s">
        <v>3047</v>
      </c>
      <c r="D2155" s="27" t="s">
        <v>3049</v>
      </c>
      <c r="E2155" s="26" t="s">
        <v>8</v>
      </c>
      <c r="F2155" s="26" t="s">
        <v>9</v>
      </c>
      <c r="G2155" s="26" t="s">
        <v>3048</v>
      </c>
      <c r="H2155" s="26" t="s">
        <v>3050</v>
      </c>
      <c r="I2155" s="26" t="s">
        <v>3051</v>
      </c>
      <c r="J2155" s="28">
        <v>27.72</v>
      </c>
      <c r="K2155" s="25" t="s">
        <v>8478</v>
      </c>
      <c r="L2155" s="29" t="s">
        <v>8448</v>
      </c>
      <c r="M2155" s="25" t="e">
        <f>AVERAGE(SMALL(#REF!,1),SMALL(#REF!,2))</f>
        <v>#REF!</v>
      </c>
      <c r="N2155" s="25" t="e">
        <f>IF(#REF! &lt;=( AVERAGE(SMALL(#REF!,1),SMALL(#REF!,2))),#REF!, "")</f>
        <v>#REF!</v>
      </c>
      <c r="O2155" s="25" t="e">
        <f>AVERAGE(SMALL(#REF!,1),SMALL(#REF!,2))</f>
        <v>#REF!</v>
      </c>
      <c r="P2155" s="28">
        <v>27.72</v>
      </c>
      <c r="Q2155" s="25">
        <f t="shared" si="99"/>
        <v>4.7124000000000006</v>
      </c>
      <c r="R2155" s="25">
        <f t="shared" si="100"/>
        <v>32.432400000000001</v>
      </c>
      <c r="S2155" s="28">
        <f t="shared" si="101"/>
        <v>35.026992</v>
      </c>
    </row>
    <row r="2156" spans="1:32" s="25" customFormat="1" ht="63" x14ac:dyDescent="0.25">
      <c r="A2156" s="25">
        <v>2154</v>
      </c>
      <c r="B2156" s="26" t="s">
        <v>3052</v>
      </c>
      <c r="C2156" s="26" t="s">
        <v>3047</v>
      </c>
      <c r="D2156" s="27" t="s">
        <v>3049</v>
      </c>
      <c r="E2156" s="26" t="s">
        <v>45</v>
      </c>
      <c r="F2156" s="26" t="s">
        <v>58</v>
      </c>
      <c r="G2156" s="26" t="s">
        <v>3053</v>
      </c>
      <c r="H2156" s="26" t="s">
        <v>3050</v>
      </c>
      <c r="I2156" s="26" t="s">
        <v>3054</v>
      </c>
      <c r="J2156" s="28">
        <v>90.15</v>
      </c>
      <c r="K2156" s="25" t="s">
        <v>8486</v>
      </c>
      <c r="L2156" s="29" t="s">
        <v>8443</v>
      </c>
      <c r="M2156" s="25" t="e">
        <f>AVERAGE(SMALL(#REF!,1),SMALL(#REF!,2))</f>
        <v>#REF!</v>
      </c>
      <c r="N2156" s="25" t="e">
        <f>IF(#REF! &lt;=( AVERAGE(SMALL(#REF!,1),SMALL(#REF!,2))),#REF!, "")</f>
        <v>#REF!</v>
      </c>
      <c r="O2156" s="25" t="e">
        <f>AVERAGE(SMALL(#REF!,1),SMALL(#REF!,2))</f>
        <v>#REF!</v>
      </c>
      <c r="P2156" s="28">
        <v>90.15</v>
      </c>
      <c r="Q2156" s="25">
        <f t="shared" si="99"/>
        <v>10.818</v>
      </c>
      <c r="R2156" s="25">
        <f t="shared" si="100"/>
        <v>100.968</v>
      </c>
      <c r="S2156" s="28">
        <f t="shared" si="101"/>
        <v>109.04544</v>
      </c>
    </row>
    <row r="2157" spans="1:32" s="25" customFormat="1" ht="47.25" x14ac:dyDescent="0.25">
      <c r="A2157" s="25">
        <v>2155</v>
      </c>
      <c r="B2157" s="26" t="s">
        <v>6633</v>
      </c>
      <c r="C2157" s="26" t="s">
        <v>6636</v>
      </c>
      <c r="D2157" s="27" t="s">
        <v>422</v>
      </c>
      <c r="E2157" s="26" t="s">
        <v>83</v>
      </c>
      <c r="F2157" s="26" t="s">
        <v>421</v>
      </c>
      <c r="G2157" s="26" t="s">
        <v>6635</v>
      </c>
      <c r="H2157" s="26" t="s">
        <v>1311</v>
      </c>
      <c r="I2157" s="26" t="s">
        <v>6634</v>
      </c>
      <c r="J2157" s="28">
        <v>3.08</v>
      </c>
      <c r="K2157" s="25" t="s">
        <v>8472</v>
      </c>
      <c r="L2157" s="29" t="s">
        <v>8444</v>
      </c>
      <c r="M2157" s="25" t="e">
        <f>AVERAGE(SMALL(#REF!,1),SMALL(#REF!,2))</f>
        <v>#REF!</v>
      </c>
      <c r="N2157" s="25" t="e">
        <f>IF(#REF! &lt;=( AVERAGE(SMALL(#REF!,1),SMALL(#REF!,2))),#REF!, "")</f>
        <v>#REF!</v>
      </c>
      <c r="O2157" s="25" t="e">
        <f>AVERAGE(SMALL(#REF!,1),SMALL(#REF!,2))</f>
        <v>#REF!</v>
      </c>
      <c r="P2157" s="28">
        <v>3.08</v>
      </c>
      <c r="Q2157" s="25">
        <f t="shared" si="99"/>
        <v>0.77</v>
      </c>
      <c r="R2157" s="25">
        <f t="shared" si="100"/>
        <v>3.85</v>
      </c>
      <c r="S2157" s="28">
        <f t="shared" si="101"/>
        <v>4.1580000000000004</v>
      </c>
    </row>
    <row r="2158" spans="1:32" s="25" customFormat="1" ht="47.25" x14ac:dyDescent="0.25">
      <c r="A2158" s="25">
        <v>2156</v>
      </c>
      <c r="B2158" s="26" t="s">
        <v>6633</v>
      </c>
      <c r="C2158" s="26" t="s">
        <v>6632</v>
      </c>
      <c r="D2158" s="27" t="s">
        <v>422</v>
      </c>
      <c r="E2158" s="26" t="s">
        <v>187</v>
      </c>
      <c r="F2158" s="26" t="s">
        <v>421</v>
      </c>
      <c r="G2158" s="26" t="s">
        <v>6631</v>
      </c>
      <c r="H2158" s="26" t="s">
        <v>1311</v>
      </c>
      <c r="I2158" s="26" t="s">
        <v>6630</v>
      </c>
      <c r="J2158" s="28">
        <v>4</v>
      </c>
      <c r="K2158" s="25" t="s">
        <v>8472</v>
      </c>
      <c r="L2158" s="29" t="s">
        <v>8444</v>
      </c>
      <c r="M2158" s="25" t="e">
        <f>AVERAGE(SMALL(#REF!,1),SMALL(#REF!,2))</f>
        <v>#REF!</v>
      </c>
      <c r="N2158" s="25" t="e">
        <f>IF(#REF! &lt;=( AVERAGE(SMALL(#REF!,1),SMALL(#REF!,2))),#REF!, "")</f>
        <v>#REF!</v>
      </c>
      <c r="O2158" s="25" t="e">
        <f>AVERAGE(SMALL(#REF!,1),SMALL(#REF!,2))</f>
        <v>#REF!</v>
      </c>
      <c r="P2158" s="28">
        <v>4</v>
      </c>
      <c r="Q2158" s="25">
        <f t="shared" si="99"/>
        <v>1</v>
      </c>
      <c r="R2158" s="25">
        <f t="shared" si="100"/>
        <v>5</v>
      </c>
      <c r="S2158" s="28">
        <f t="shared" si="101"/>
        <v>5.4</v>
      </c>
    </row>
    <row r="2159" spans="1:32" s="34" customFormat="1" x14ac:dyDescent="0.25">
      <c r="A2159" s="25">
        <v>2157</v>
      </c>
      <c r="B2159" s="26" t="s">
        <v>6336</v>
      </c>
      <c r="C2159" s="26" t="s">
        <v>1531</v>
      </c>
      <c r="D2159" s="27" t="s">
        <v>1532</v>
      </c>
      <c r="E2159" s="26" t="s">
        <v>133</v>
      </c>
      <c r="F2159" s="26" t="s">
        <v>421</v>
      </c>
      <c r="G2159" s="26" t="s">
        <v>6335</v>
      </c>
      <c r="H2159" s="26" t="s">
        <v>1311</v>
      </c>
      <c r="I2159" s="26" t="s">
        <v>6334</v>
      </c>
      <c r="J2159" s="28">
        <v>1.6</v>
      </c>
      <c r="K2159" s="25" t="s">
        <v>8472</v>
      </c>
      <c r="L2159" s="29" t="s">
        <v>8444</v>
      </c>
      <c r="M2159" s="25" t="e">
        <f>AVERAGE(SMALL(#REF!,1),SMALL(#REF!,2))</f>
        <v>#REF!</v>
      </c>
      <c r="N2159" s="25" t="e">
        <f>IF(#REF! &lt;=( AVERAGE(SMALL(#REF!,1),SMALL(#REF!,2))),#REF!, "")</f>
        <v>#REF!</v>
      </c>
      <c r="O2159" s="25" t="e">
        <f>AVERAGE(SMALL(#REF!,1),SMALL(#REF!,2))</f>
        <v>#REF!</v>
      </c>
      <c r="P2159" s="28">
        <v>1.6</v>
      </c>
      <c r="Q2159" s="25">
        <f t="shared" si="99"/>
        <v>0.4</v>
      </c>
      <c r="R2159" s="25">
        <f t="shared" si="100"/>
        <v>2</v>
      </c>
      <c r="S2159" s="28">
        <f t="shared" si="101"/>
        <v>2.16</v>
      </c>
      <c r="T2159" s="25"/>
      <c r="U2159" s="25"/>
      <c r="V2159" s="25"/>
      <c r="W2159" s="25"/>
      <c r="X2159" s="25"/>
      <c r="Y2159" s="25"/>
      <c r="Z2159" s="25"/>
      <c r="AA2159" s="25"/>
      <c r="AB2159" s="25"/>
      <c r="AC2159" s="25"/>
      <c r="AD2159" s="25"/>
      <c r="AE2159" s="25"/>
      <c r="AF2159" s="25"/>
    </row>
    <row r="2160" spans="1:32" s="34" customFormat="1" x14ac:dyDescent="0.25">
      <c r="A2160" s="25">
        <v>2158</v>
      </c>
      <c r="B2160" s="26" t="s">
        <v>6333</v>
      </c>
      <c r="C2160" s="26" t="s">
        <v>2310</v>
      </c>
      <c r="D2160" s="27" t="s">
        <v>2311</v>
      </c>
      <c r="E2160" s="26" t="s">
        <v>857</v>
      </c>
      <c r="F2160" s="26" t="s">
        <v>9</v>
      </c>
      <c r="G2160" s="26" t="s">
        <v>6332</v>
      </c>
      <c r="H2160" s="26" t="s">
        <v>1311</v>
      </c>
      <c r="I2160" s="26" t="s">
        <v>6331</v>
      </c>
      <c r="J2160" s="28">
        <v>1.48</v>
      </c>
      <c r="K2160" s="25" t="s">
        <v>8472</v>
      </c>
      <c r="L2160" s="29" t="s">
        <v>8444</v>
      </c>
      <c r="M2160" s="25" t="e">
        <f>AVERAGE(SMALL(#REF!,1),SMALL(#REF!,2))</f>
        <v>#REF!</v>
      </c>
      <c r="N2160" s="25" t="e">
        <f>IF(#REF! &lt;=( AVERAGE(SMALL(#REF!,1),SMALL(#REF!,2))),#REF!, "")</f>
        <v>#REF!</v>
      </c>
      <c r="O2160" s="25" t="e">
        <f>AVERAGE(SMALL(#REF!,1),SMALL(#REF!,2))</f>
        <v>#REF!</v>
      </c>
      <c r="P2160" s="28">
        <v>1.48</v>
      </c>
      <c r="Q2160" s="25">
        <f t="shared" si="99"/>
        <v>0.37</v>
      </c>
      <c r="R2160" s="25">
        <f t="shared" si="100"/>
        <v>1.85</v>
      </c>
      <c r="S2160" s="28">
        <f t="shared" si="101"/>
        <v>1.9980000000000002</v>
      </c>
      <c r="T2160" s="25"/>
      <c r="U2160" s="25"/>
      <c r="V2160" s="25"/>
      <c r="W2160" s="25"/>
      <c r="X2160" s="25"/>
      <c r="Y2160" s="25"/>
      <c r="Z2160" s="25"/>
      <c r="AA2160" s="25"/>
      <c r="AB2160" s="25"/>
      <c r="AC2160" s="25"/>
      <c r="AD2160" s="25"/>
      <c r="AE2160" s="25"/>
      <c r="AF2160" s="25"/>
    </row>
    <row r="2161" spans="1:32" s="34" customFormat="1" x14ac:dyDescent="0.25">
      <c r="A2161" s="25">
        <v>2159</v>
      </c>
      <c r="B2161" s="26" t="s">
        <v>5813</v>
      </c>
      <c r="C2161" s="26" t="s">
        <v>2310</v>
      </c>
      <c r="D2161" s="27" t="s">
        <v>2311</v>
      </c>
      <c r="E2161" s="26" t="s">
        <v>264</v>
      </c>
      <c r="F2161" s="26" t="s">
        <v>202</v>
      </c>
      <c r="G2161" s="26" t="s">
        <v>5812</v>
      </c>
      <c r="H2161" s="26" t="s">
        <v>1311</v>
      </c>
      <c r="I2161" s="26" t="s">
        <v>5811</v>
      </c>
      <c r="J2161" s="28">
        <v>2.78</v>
      </c>
      <c r="K2161" s="25" t="s">
        <v>8472</v>
      </c>
      <c r="L2161" s="29" t="s">
        <v>8444</v>
      </c>
      <c r="M2161" s="25" t="e">
        <f>AVERAGE(SMALL(#REF!,1),SMALL(#REF!,2))</f>
        <v>#REF!</v>
      </c>
      <c r="N2161" s="25" t="e">
        <f>IF(#REF! &lt;=( AVERAGE(SMALL(#REF!,1),SMALL(#REF!,2))),#REF!, "")</f>
        <v>#REF!</v>
      </c>
      <c r="O2161" s="25" t="e">
        <f>AVERAGE(SMALL(#REF!,1),SMALL(#REF!,2))</f>
        <v>#REF!</v>
      </c>
      <c r="P2161" s="28">
        <v>2.78</v>
      </c>
      <c r="Q2161" s="25">
        <f t="shared" si="99"/>
        <v>0.69499999999999995</v>
      </c>
      <c r="R2161" s="25">
        <f t="shared" si="100"/>
        <v>3.4749999999999996</v>
      </c>
      <c r="S2161" s="28">
        <f t="shared" si="101"/>
        <v>3.7529999999999997</v>
      </c>
      <c r="T2161" s="25"/>
      <c r="U2161" s="25"/>
      <c r="V2161" s="25"/>
      <c r="W2161" s="25"/>
      <c r="X2161" s="25"/>
      <c r="Y2161" s="25"/>
      <c r="Z2161" s="25"/>
      <c r="AA2161" s="25"/>
      <c r="AB2161" s="25"/>
      <c r="AC2161" s="25"/>
      <c r="AD2161" s="25"/>
      <c r="AE2161" s="25"/>
      <c r="AF2161" s="25"/>
    </row>
    <row r="2162" spans="1:32" s="34" customFormat="1" x14ac:dyDescent="0.25">
      <c r="A2162" s="25">
        <v>2160</v>
      </c>
      <c r="B2162" s="26" t="s">
        <v>1324</v>
      </c>
      <c r="C2162" s="26" t="s">
        <v>241</v>
      </c>
      <c r="D2162" s="27" t="s">
        <v>243</v>
      </c>
      <c r="E2162" s="26" t="s">
        <v>247</v>
      </c>
      <c r="F2162" s="26" t="s">
        <v>58</v>
      </c>
      <c r="G2162" s="26" t="s">
        <v>624</v>
      </c>
      <c r="H2162" s="26" t="s">
        <v>1311</v>
      </c>
      <c r="I2162" s="26" t="s">
        <v>1327</v>
      </c>
      <c r="J2162" s="28">
        <v>1.8080000000000001</v>
      </c>
      <c r="K2162" s="25" t="s">
        <v>8478</v>
      </c>
      <c r="L2162" s="29" t="s">
        <v>8448</v>
      </c>
      <c r="M2162" s="25" t="e">
        <f>AVERAGE(SMALL(#REF!,1),SMALL(#REF!,2))</f>
        <v>#REF!</v>
      </c>
      <c r="N2162" s="25" t="e">
        <f>IF(#REF! &lt;=( AVERAGE(SMALL(#REF!,1),SMALL(#REF!,2))),#REF!, "")</f>
        <v>#REF!</v>
      </c>
      <c r="O2162" s="25" t="e">
        <f>AVERAGE(SMALL(#REF!,1),SMALL(#REF!,2))</f>
        <v>#REF!</v>
      </c>
      <c r="P2162" s="28">
        <v>1.8080000000000001</v>
      </c>
      <c r="Q2162" s="25">
        <f t="shared" si="99"/>
        <v>0.45200000000000001</v>
      </c>
      <c r="R2162" s="25">
        <f t="shared" si="100"/>
        <v>2.2600000000000002</v>
      </c>
      <c r="S2162" s="28">
        <f t="shared" si="101"/>
        <v>2.4408000000000003</v>
      </c>
      <c r="T2162" s="25"/>
      <c r="U2162" s="25"/>
      <c r="V2162" s="25"/>
      <c r="W2162" s="25"/>
      <c r="X2162" s="25"/>
      <c r="Y2162" s="25"/>
      <c r="Z2162" s="25"/>
      <c r="AA2162" s="25"/>
      <c r="AB2162" s="25"/>
      <c r="AC2162" s="25"/>
      <c r="AD2162" s="25"/>
      <c r="AE2162" s="25"/>
      <c r="AF2162" s="25"/>
    </row>
    <row r="2163" spans="1:32" s="34" customFormat="1" x14ac:dyDescent="0.25">
      <c r="A2163" s="25">
        <v>2161</v>
      </c>
      <c r="B2163" s="26" t="s">
        <v>1324</v>
      </c>
      <c r="C2163" s="26" t="s">
        <v>241</v>
      </c>
      <c r="D2163" s="27" t="s">
        <v>243</v>
      </c>
      <c r="E2163" s="26" t="s">
        <v>245</v>
      </c>
      <c r="F2163" s="26" t="s">
        <v>58</v>
      </c>
      <c r="G2163" s="26" t="s">
        <v>1325</v>
      </c>
      <c r="H2163" s="26" t="s">
        <v>1311</v>
      </c>
      <c r="I2163" s="26" t="s">
        <v>1326</v>
      </c>
      <c r="J2163" s="28">
        <v>1.1000000000000001</v>
      </c>
      <c r="K2163" s="25" t="s">
        <v>8472</v>
      </c>
      <c r="L2163" s="29" t="s">
        <v>8444</v>
      </c>
      <c r="M2163" s="25" t="e">
        <f>AVERAGE(SMALL(#REF!,1),SMALL(#REF!,2))</f>
        <v>#REF!</v>
      </c>
      <c r="N2163" s="25" t="e">
        <f>IF(#REF! &lt;=( AVERAGE(SMALL(#REF!,1),SMALL(#REF!,2))),#REF!, "")</f>
        <v>#REF!</v>
      </c>
      <c r="O2163" s="25" t="e">
        <f>AVERAGE(SMALL(#REF!,1),SMALL(#REF!,2))</f>
        <v>#REF!</v>
      </c>
      <c r="P2163" s="28">
        <v>1.1000000000000001</v>
      </c>
      <c r="Q2163" s="25">
        <f t="shared" si="99"/>
        <v>0.27500000000000002</v>
      </c>
      <c r="R2163" s="25">
        <f t="shared" si="100"/>
        <v>1.375</v>
      </c>
      <c r="S2163" s="28">
        <f t="shared" si="101"/>
        <v>1.4850000000000001</v>
      </c>
      <c r="T2163" s="25"/>
      <c r="U2163" s="25"/>
      <c r="V2163" s="25"/>
      <c r="W2163" s="25"/>
      <c r="X2163" s="25"/>
      <c r="Y2163" s="25"/>
      <c r="Z2163" s="25"/>
      <c r="AA2163" s="25"/>
      <c r="AB2163" s="25"/>
      <c r="AC2163" s="25"/>
      <c r="AD2163" s="25"/>
      <c r="AE2163" s="25"/>
      <c r="AF2163" s="25"/>
    </row>
    <row r="2164" spans="1:32" s="34" customFormat="1" x14ac:dyDescent="0.25">
      <c r="A2164" s="25">
        <v>2162</v>
      </c>
      <c r="B2164" s="26" t="s">
        <v>6887</v>
      </c>
      <c r="C2164" s="26" t="s">
        <v>6886</v>
      </c>
      <c r="D2164" s="27" t="s">
        <v>2044</v>
      </c>
      <c r="E2164" s="26" t="s">
        <v>670</v>
      </c>
      <c r="F2164" s="26" t="s">
        <v>304</v>
      </c>
      <c r="G2164" s="26" t="s">
        <v>624</v>
      </c>
      <c r="H2164" s="26" t="s">
        <v>1311</v>
      </c>
      <c r="I2164" s="26" t="s">
        <v>6888</v>
      </c>
      <c r="J2164" s="28">
        <v>2.2999999999999998</v>
      </c>
      <c r="K2164" s="25" t="s">
        <v>8472</v>
      </c>
      <c r="L2164" s="29" t="s">
        <v>8444</v>
      </c>
      <c r="M2164" s="25" t="e">
        <f>AVERAGE(SMALL(#REF!,1),SMALL(#REF!,2))</f>
        <v>#REF!</v>
      </c>
      <c r="N2164" s="25" t="e">
        <f>IF(#REF! &lt;=( AVERAGE(SMALL(#REF!,1),SMALL(#REF!,2))),#REF!, "")</f>
        <v>#REF!</v>
      </c>
      <c r="O2164" s="25" t="e">
        <f>AVERAGE(SMALL(#REF!,1),SMALL(#REF!,2))</f>
        <v>#REF!</v>
      </c>
      <c r="P2164" s="28">
        <v>2.2999999999999998</v>
      </c>
      <c r="Q2164" s="25">
        <f t="shared" si="99"/>
        <v>0.57499999999999996</v>
      </c>
      <c r="R2164" s="25">
        <f t="shared" si="100"/>
        <v>2.875</v>
      </c>
      <c r="S2164" s="28">
        <f t="shared" si="101"/>
        <v>3.105</v>
      </c>
      <c r="T2164" s="25"/>
      <c r="U2164" s="25"/>
      <c r="V2164" s="25"/>
      <c r="W2164" s="25"/>
      <c r="X2164" s="25"/>
      <c r="Y2164" s="25"/>
      <c r="Z2164" s="25"/>
      <c r="AA2164" s="25"/>
      <c r="AB2164" s="25"/>
      <c r="AC2164" s="25"/>
      <c r="AD2164" s="25"/>
      <c r="AE2164" s="25"/>
      <c r="AF2164" s="25"/>
    </row>
    <row r="2165" spans="1:32" s="34" customFormat="1" x14ac:dyDescent="0.25">
      <c r="A2165" s="25">
        <v>2163</v>
      </c>
      <c r="B2165" s="26" t="s">
        <v>6887</v>
      </c>
      <c r="C2165" s="26" t="s">
        <v>6886</v>
      </c>
      <c r="D2165" s="27" t="s">
        <v>2044</v>
      </c>
      <c r="E2165" s="26" t="s">
        <v>870</v>
      </c>
      <c r="F2165" s="26" t="s">
        <v>304</v>
      </c>
      <c r="G2165" s="26" t="s">
        <v>624</v>
      </c>
      <c r="H2165" s="26" t="s">
        <v>1311</v>
      </c>
      <c r="I2165" s="26" t="s">
        <v>6885</v>
      </c>
      <c r="J2165" s="28">
        <v>3.1</v>
      </c>
      <c r="K2165" s="25" t="s">
        <v>8472</v>
      </c>
      <c r="L2165" s="29" t="s">
        <v>8444</v>
      </c>
      <c r="M2165" s="25" t="e">
        <f>AVERAGE(SMALL(#REF!,1),SMALL(#REF!,2))</f>
        <v>#REF!</v>
      </c>
      <c r="N2165" s="25" t="e">
        <f>IF(#REF! &lt;=( AVERAGE(SMALL(#REF!,1),SMALL(#REF!,2))),#REF!, "")</f>
        <v>#REF!</v>
      </c>
      <c r="O2165" s="25" t="e">
        <f>AVERAGE(SMALL(#REF!,1),SMALL(#REF!,2))</f>
        <v>#REF!</v>
      </c>
      <c r="P2165" s="28">
        <v>3.1</v>
      </c>
      <c r="Q2165" s="25">
        <f t="shared" si="99"/>
        <v>0.77500000000000002</v>
      </c>
      <c r="R2165" s="25">
        <f t="shared" si="100"/>
        <v>3.875</v>
      </c>
      <c r="S2165" s="28">
        <f t="shared" si="101"/>
        <v>4.1849999999999996</v>
      </c>
      <c r="T2165" s="25"/>
      <c r="U2165" s="25"/>
      <c r="V2165" s="25"/>
      <c r="W2165" s="25"/>
      <c r="X2165" s="25"/>
      <c r="Y2165" s="25"/>
      <c r="Z2165" s="25"/>
      <c r="AA2165" s="25"/>
      <c r="AB2165" s="25"/>
      <c r="AC2165" s="25"/>
      <c r="AD2165" s="25"/>
      <c r="AE2165" s="25"/>
      <c r="AF2165" s="25"/>
    </row>
    <row r="2166" spans="1:32" s="34" customFormat="1" ht="47.25" x14ac:dyDescent="0.25">
      <c r="A2166" s="25">
        <v>2164</v>
      </c>
      <c r="B2166" s="26" t="s">
        <v>1329</v>
      </c>
      <c r="C2166" s="26" t="s">
        <v>1330</v>
      </c>
      <c r="D2166" s="27" t="s">
        <v>1144</v>
      </c>
      <c r="E2166" s="26" t="s">
        <v>1142</v>
      </c>
      <c r="F2166" s="26" t="s">
        <v>58</v>
      </c>
      <c r="G2166" s="26" t="s">
        <v>1331</v>
      </c>
      <c r="H2166" s="26" t="s">
        <v>1311</v>
      </c>
      <c r="I2166" s="26" t="s">
        <v>1332</v>
      </c>
      <c r="J2166" s="28">
        <v>14.28</v>
      </c>
      <c r="K2166" s="25" t="s">
        <v>8472</v>
      </c>
      <c r="L2166" s="29" t="s">
        <v>8444</v>
      </c>
      <c r="M2166" s="25" t="e">
        <f>AVERAGE(SMALL(#REF!,1),SMALL(#REF!,2))</f>
        <v>#REF!</v>
      </c>
      <c r="N2166" s="25" t="e">
        <f>IF(#REF! &lt;=( AVERAGE(SMALL(#REF!,1),SMALL(#REF!,2))),#REF!, "")</f>
        <v>#REF!</v>
      </c>
      <c r="O2166" s="25" t="e">
        <f>AVERAGE(SMALL(#REF!,1),SMALL(#REF!,2))</f>
        <v>#REF!</v>
      </c>
      <c r="P2166" s="28">
        <v>14.28</v>
      </c>
      <c r="Q2166" s="25">
        <f t="shared" si="99"/>
        <v>2.4276</v>
      </c>
      <c r="R2166" s="25">
        <f t="shared" si="100"/>
        <v>16.707599999999999</v>
      </c>
      <c r="S2166" s="28">
        <f t="shared" si="101"/>
        <v>18.044207999999998</v>
      </c>
      <c r="T2166" s="25"/>
      <c r="U2166" s="25"/>
      <c r="V2166" s="25"/>
      <c r="W2166" s="25"/>
      <c r="X2166" s="25"/>
      <c r="Y2166" s="25"/>
      <c r="Z2166" s="25"/>
      <c r="AA2166" s="25"/>
      <c r="AB2166" s="25"/>
      <c r="AC2166" s="25"/>
      <c r="AD2166" s="25"/>
      <c r="AE2166" s="25"/>
      <c r="AF2166" s="25"/>
    </row>
    <row r="2167" spans="1:32" s="34" customFormat="1" ht="47.25" x14ac:dyDescent="0.25">
      <c r="A2167" s="25">
        <v>2165</v>
      </c>
      <c r="B2167" s="26" t="s">
        <v>1314</v>
      </c>
      <c r="C2167" s="26" t="s">
        <v>1316</v>
      </c>
      <c r="D2167" s="27" t="s">
        <v>1315</v>
      </c>
      <c r="E2167" s="26" t="s">
        <v>1317</v>
      </c>
      <c r="F2167" s="26" t="s">
        <v>58</v>
      </c>
      <c r="G2167" s="26" t="s">
        <v>1318</v>
      </c>
      <c r="H2167" s="26" t="s">
        <v>1311</v>
      </c>
      <c r="I2167" s="26" t="s">
        <v>1319</v>
      </c>
      <c r="J2167" s="28">
        <v>27.5</v>
      </c>
      <c r="K2167" s="25" t="s">
        <v>8472</v>
      </c>
      <c r="L2167" s="29" t="s">
        <v>8444</v>
      </c>
      <c r="M2167" s="25" t="e">
        <f>AVERAGE(SMALL(#REF!,1),SMALL(#REF!,2))</f>
        <v>#REF!</v>
      </c>
      <c r="N2167" s="25" t="e">
        <f>IF(#REF! &lt;=( AVERAGE(SMALL(#REF!,1),SMALL(#REF!,2))),#REF!, "")</f>
        <v>#REF!</v>
      </c>
      <c r="O2167" s="25" t="e">
        <f>AVERAGE(SMALL(#REF!,1),SMALL(#REF!,2))</f>
        <v>#REF!</v>
      </c>
      <c r="P2167" s="28">
        <v>27.5</v>
      </c>
      <c r="Q2167" s="25">
        <f t="shared" si="99"/>
        <v>4.6750000000000007</v>
      </c>
      <c r="R2167" s="25">
        <f t="shared" si="100"/>
        <v>32.174999999999997</v>
      </c>
      <c r="S2167" s="28">
        <f t="shared" si="101"/>
        <v>34.748999999999995</v>
      </c>
      <c r="T2167" s="25"/>
      <c r="U2167" s="25"/>
      <c r="V2167" s="25"/>
      <c r="W2167" s="25"/>
      <c r="X2167" s="25"/>
      <c r="Y2167" s="25"/>
      <c r="Z2167" s="25"/>
      <c r="AA2167" s="25"/>
      <c r="AB2167" s="25"/>
      <c r="AC2167" s="25"/>
      <c r="AD2167" s="25"/>
      <c r="AE2167" s="25"/>
      <c r="AF2167" s="25"/>
    </row>
    <row r="2168" spans="1:32" s="34" customFormat="1" ht="31.5" x14ac:dyDescent="0.25">
      <c r="A2168" s="25">
        <v>2166</v>
      </c>
      <c r="B2168" s="26" t="s">
        <v>4294</v>
      </c>
      <c r="C2168" s="26" t="s">
        <v>4293</v>
      </c>
      <c r="D2168" s="27" t="s">
        <v>1137</v>
      </c>
      <c r="E2168" s="26" t="s">
        <v>212</v>
      </c>
      <c r="F2168" s="26" t="s">
        <v>58</v>
      </c>
      <c r="G2168" s="26" t="s">
        <v>1320</v>
      </c>
      <c r="H2168" s="26" t="s">
        <v>1311</v>
      </c>
      <c r="I2168" s="26" t="s">
        <v>4292</v>
      </c>
      <c r="J2168" s="28">
        <v>12.13</v>
      </c>
      <c r="K2168" s="25" t="s">
        <v>8472</v>
      </c>
      <c r="L2168" s="29" t="s">
        <v>8444</v>
      </c>
      <c r="M2168" s="25" t="e">
        <f>AVERAGE(SMALL(#REF!,1),SMALL(#REF!,2))</f>
        <v>#REF!</v>
      </c>
      <c r="N2168" s="25" t="e">
        <f>IF(#REF! &lt;=( AVERAGE(SMALL(#REF!,1),SMALL(#REF!,2))),#REF!, "")</f>
        <v>#REF!</v>
      </c>
      <c r="O2168" s="25" t="e">
        <f>AVERAGE(SMALL(#REF!,1),SMALL(#REF!,2))</f>
        <v>#REF!</v>
      </c>
      <c r="P2168" s="28">
        <v>12.13</v>
      </c>
      <c r="Q2168" s="25">
        <f t="shared" si="99"/>
        <v>2.0621000000000005</v>
      </c>
      <c r="R2168" s="25">
        <f t="shared" si="100"/>
        <v>14.192100000000002</v>
      </c>
      <c r="S2168" s="28">
        <f t="shared" si="101"/>
        <v>15.327468000000001</v>
      </c>
      <c r="T2168" s="25"/>
      <c r="U2168" s="25"/>
      <c r="V2168" s="25"/>
      <c r="W2168" s="25"/>
      <c r="X2168" s="25"/>
      <c r="Y2168" s="25"/>
      <c r="Z2168" s="25"/>
      <c r="AA2168" s="25"/>
      <c r="AB2168" s="25"/>
      <c r="AC2168" s="25"/>
      <c r="AD2168" s="25"/>
      <c r="AE2168" s="25"/>
      <c r="AF2168" s="25"/>
    </row>
    <row r="2169" spans="1:32" s="34" customFormat="1" ht="47.25" x14ac:dyDescent="0.25">
      <c r="A2169" s="25">
        <v>2167</v>
      </c>
      <c r="B2169" s="26" t="s">
        <v>1307</v>
      </c>
      <c r="C2169" s="26" t="s">
        <v>1308</v>
      </c>
      <c r="D2169" s="27" t="s">
        <v>1310</v>
      </c>
      <c r="E2169" s="26" t="s">
        <v>73</v>
      </c>
      <c r="F2169" s="26" t="s">
        <v>58</v>
      </c>
      <c r="G2169" s="26" t="s">
        <v>1309</v>
      </c>
      <c r="H2169" s="26" t="s">
        <v>1311</v>
      </c>
      <c r="I2169" s="26" t="s">
        <v>1312</v>
      </c>
      <c r="J2169" s="28">
        <v>26.5</v>
      </c>
      <c r="K2169" s="25" t="s">
        <v>8472</v>
      </c>
      <c r="L2169" s="29" t="s">
        <v>8444</v>
      </c>
      <c r="M2169" s="25" t="e">
        <f>AVERAGE(SMALL(#REF!,1),SMALL(#REF!,2))</f>
        <v>#REF!</v>
      </c>
      <c r="N2169" s="25" t="e">
        <f>IF(#REF! &lt;=( AVERAGE(SMALL(#REF!,1),SMALL(#REF!,2))),#REF!, "")</f>
        <v>#REF!</v>
      </c>
      <c r="O2169" s="25" t="e">
        <f>AVERAGE(SMALL(#REF!,1),SMALL(#REF!,2))</f>
        <v>#REF!</v>
      </c>
      <c r="P2169" s="28">
        <v>26.5</v>
      </c>
      <c r="Q2169" s="25">
        <f t="shared" si="99"/>
        <v>4.5049999999999999</v>
      </c>
      <c r="R2169" s="25">
        <f t="shared" si="100"/>
        <v>31.004999999999999</v>
      </c>
      <c r="S2169" s="28">
        <f t="shared" si="101"/>
        <v>33.485399999999998</v>
      </c>
      <c r="T2169" s="25"/>
      <c r="U2169" s="25"/>
      <c r="V2169" s="25"/>
      <c r="W2169" s="25"/>
      <c r="X2169" s="25"/>
      <c r="Y2169" s="25"/>
      <c r="Z2169" s="25"/>
      <c r="AA2169" s="25"/>
      <c r="AB2169" s="25"/>
      <c r="AC2169" s="25"/>
      <c r="AD2169" s="25"/>
      <c r="AE2169" s="25"/>
      <c r="AF2169" s="25"/>
    </row>
    <row r="2170" spans="1:32" s="34" customFormat="1" ht="47.25" x14ac:dyDescent="0.25">
      <c r="A2170" s="25">
        <v>2168</v>
      </c>
      <c r="B2170" s="26" t="s">
        <v>1307</v>
      </c>
      <c r="C2170" s="26" t="s">
        <v>1308</v>
      </c>
      <c r="D2170" s="27" t="s">
        <v>1310</v>
      </c>
      <c r="E2170" s="26" t="s">
        <v>900</v>
      </c>
      <c r="F2170" s="26" t="s">
        <v>58</v>
      </c>
      <c r="G2170" s="26" t="s">
        <v>1309</v>
      </c>
      <c r="H2170" s="26" t="s">
        <v>1311</v>
      </c>
      <c r="I2170" s="26" t="s">
        <v>1313</v>
      </c>
      <c r="J2170" s="28">
        <v>27.5</v>
      </c>
      <c r="K2170" s="25" t="s">
        <v>8472</v>
      </c>
      <c r="L2170" s="29" t="s">
        <v>8444</v>
      </c>
      <c r="M2170" s="25" t="e">
        <f>AVERAGE(SMALL(#REF!,1),SMALL(#REF!,2))</f>
        <v>#REF!</v>
      </c>
      <c r="N2170" s="25" t="e">
        <f>IF(#REF! &lt;=( AVERAGE(SMALL(#REF!,1),SMALL(#REF!,2))),#REF!, "")</f>
        <v>#REF!</v>
      </c>
      <c r="O2170" s="25" t="e">
        <f>AVERAGE(SMALL(#REF!,1),SMALL(#REF!,2))</f>
        <v>#REF!</v>
      </c>
      <c r="P2170" s="28">
        <v>27.5</v>
      </c>
      <c r="Q2170" s="25">
        <f t="shared" si="99"/>
        <v>4.6750000000000007</v>
      </c>
      <c r="R2170" s="25">
        <f t="shared" si="100"/>
        <v>32.174999999999997</v>
      </c>
      <c r="S2170" s="28">
        <f t="shared" si="101"/>
        <v>34.748999999999995</v>
      </c>
      <c r="T2170" s="25"/>
      <c r="U2170" s="25"/>
      <c r="V2170" s="25"/>
      <c r="W2170" s="25"/>
      <c r="X2170" s="25"/>
      <c r="Y2170" s="25"/>
      <c r="Z2170" s="25"/>
      <c r="AA2170" s="25"/>
      <c r="AB2170" s="25"/>
      <c r="AC2170" s="25"/>
      <c r="AD2170" s="25"/>
      <c r="AE2170" s="25"/>
      <c r="AF2170" s="25"/>
    </row>
    <row r="2171" spans="1:32" s="34" customFormat="1" ht="31.5" x14ac:dyDescent="0.25">
      <c r="A2171" s="25">
        <v>2169</v>
      </c>
      <c r="B2171" s="26" t="s">
        <v>6154</v>
      </c>
      <c r="C2171" s="26" t="s">
        <v>455</v>
      </c>
      <c r="D2171" s="27" t="s">
        <v>457</v>
      </c>
      <c r="E2171" s="26" t="s">
        <v>212</v>
      </c>
      <c r="F2171" s="26" t="s">
        <v>421</v>
      </c>
      <c r="G2171" s="26" t="s">
        <v>6153</v>
      </c>
      <c r="H2171" s="26" t="s">
        <v>1311</v>
      </c>
      <c r="I2171" s="26" t="s">
        <v>6155</v>
      </c>
      <c r="J2171" s="28">
        <v>1.3</v>
      </c>
      <c r="K2171" s="25" t="s">
        <v>8472</v>
      </c>
      <c r="L2171" s="29" t="s">
        <v>8444</v>
      </c>
      <c r="M2171" s="25" t="e">
        <f>AVERAGE(SMALL(#REF!,1),SMALL(#REF!,2))</f>
        <v>#REF!</v>
      </c>
      <c r="N2171" s="25" t="e">
        <f>IF(#REF! &lt;=( AVERAGE(SMALL(#REF!,1),SMALL(#REF!,2))),#REF!, "")</f>
        <v>#REF!</v>
      </c>
      <c r="O2171" s="25" t="e">
        <f>AVERAGE(SMALL(#REF!,1),SMALL(#REF!,2))</f>
        <v>#REF!</v>
      </c>
      <c r="P2171" s="28">
        <v>1.3</v>
      </c>
      <c r="Q2171" s="25">
        <f t="shared" si="99"/>
        <v>0.32500000000000001</v>
      </c>
      <c r="R2171" s="25">
        <f t="shared" si="100"/>
        <v>1.625</v>
      </c>
      <c r="S2171" s="28">
        <f t="shared" si="101"/>
        <v>1.7549999999999999</v>
      </c>
      <c r="T2171" s="25"/>
      <c r="U2171" s="25"/>
      <c r="V2171" s="25"/>
      <c r="W2171" s="25"/>
      <c r="X2171" s="25"/>
      <c r="Y2171" s="25"/>
      <c r="Z2171" s="25"/>
      <c r="AA2171" s="25"/>
      <c r="AB2171" s="25"/>
      <c r="AC2171" s="25"/>
      <c r="AD2171" s="25"/>
      <c r="AE2171" s="25"/>
      <c r="AF2171" s="25"/>
    </row>
    <row r="2172" spans="1:32" s="34" customFormat="1" ht="31.5" x14ac:dyDescent="0.25">
      <c r="A2172" s="25">
        <v>2170</v>
      </c>
      <c r="B2172" s="26" t="s">
        <v>6154</v>
      </c>
      <c r="C2172" s="26" t="s">
        <v>455</v>
      </c>
      <c r="D2172" s="27" t="s">
        <v>457</v>
      </c>
      <c r="E2172" s="26" t="s">
        <v>435</v>
      </c>
      <c r="F2172" s="26" t="s">
        <v>421</v>
      </c>
      <c r="G2172" s="26" t="s">
        <v>6153</v>
      </c>
      <c r="H2172" s="26" t="s">
        <v>1311</v>
      </c>
      <c r="I2172" s="26" t="s">
        <v>6152</v>
      </c>
      <c r="J2172" s="28">
        <v>1.3</v>
      </c>
      <c r="K2172" s="25" t="s">
        <v>8472</v>
      </c>
      <c r="L2172" s="29" t="s">
        <v>8444</v>
      </c>
      <c r="M2172" s="25" t="e">
        <f>AVERAGE(SMALL(#REF!,1),SMALL(#REF!,2))</f>
        <v>#REF!</v>
      </c>
      <c r="N2172" s="25" t="e">
        <f>IF(#REF! &lt;=( AVERAGE(SMALL(#REF!,1),SMALL(#REF!,2))),#REF!, "")</f>
        <v>#REF!</v>
      </c>
      <c r="O2172" s="25" t="e">
        <f>AVERAGE(SMALL(#REF!,1),SMALL(#REF!,2))</f>
        <v>#REF!</v>
      </c>
      <c r="P2172" s="28">
        <v>1.3</v>
      </c>
      <c r="Q2172" s="25">
        <f t="shared" si="99"/>
        <v>0.32500000000000001</v>
      </c>
      <c r="R2172" s="25">
        <f t="shared" si="100"/>
        <v>1.625</v>
      </c>
      <c r="S2172" s="28">
        <f t="shared" si="101"/>
        <v>1.7549999999999999</v>
      </c>
      <c r="T2172" s="25"/>
      <c r="U2172" s="25"/>
      <c r="V2172" s="25"/>
      <c r="W2172" s="25"/>
      <c r="X2172" s="25"/>
      <c r="Y2172" s="25"/>
      <c r="Z2172" s="25"/>
      <c r="AA2172" s="25"/>
      <c r="AB2172" s="25"/>
      <c r="AC2172" s="25"/>
      <c r="AD2172" s="25"/>
      <c r="AE2172" s="25"/>
      <c r="AF2172" s="25"/>
    </row>
    <row r="2173" spans="1:32" s="25" customFormat="1" ht="31.5" x14ac:dyDescent="0.25">
      <c r="A2173" s="25">
        <v>2171</v>
      </c>
      <c r="B2173" s="26" t="s">
        <v>7142</v>
      </c>
      <c r="C2173" s="26" t="s">
        <v>7145</v>
      </c>
      <c r="D2173" s="27" t="s">
        <v>906</v>
      </c>
      <c r="E2173" s="26" t="s">
        <v>905</v>
      </c>
      <c r="F2173" s="26" t="s">
        <v>304</v>
      </c>
      <c r="G2173" s="26" t="s">
        <v>7144</v>
      </c>
      <c r="H2173" s="26" t="s">
        <v>1311</v>
      </c>
      <c r="I2173" s="26" t="s">
        <v>7143</v>
      </c>
      <c r="J2173" s="28">
        <v>2.5</v>
      </c>
      <c r="K2173" s="25" t="s">
        <v>8472</v>
      </c>
      <c r="L2173" s="29" t="s">
        <v>8444</v>
      </c>
      <c r="M2173" s="25" t="e">
        <f>AVERAGE(SMALL(#REF!,1),SMALL(#REF!,2))</f>
        <v>#REF!</v>
      </c>
      <c r="N2173" s="25" t="e">
        <f>IF(#REF! &lt;=( AVERAGE(SMALL(#REF!,1),SMALL(#REF!,2))),#REF!, "")</f>
        <v>#REF!</v>
      </c>
      <c r="O2173" s="25" t="e">
        <f>AVERAGE(SMALL(#REF!,1),SMALL(#REF!,2))</f>
        <v>#REF!</v>
      </c>
      <c r="P2173" s="28">
        <v>2.5</v>
      </c>
      <c r="Q2173" s="25">
        <f t="shared" si="99"/>
        <v>0.625</v>
      </c>
      <c r="R2173" s="25">
        <f t="shared" si="100"/>
        <v>3.125</v>
      </c>
      <c r="S2173" s="28">
        <f t="shared" si="101"/>
        <v>3.375</v>
      </c>
    </row>
    <row r="2174" spans="1:32" s="25" customFormat="1" x14ac:dyDescent="0.25">
      <c r="A2174" s="25">
        <v>2172</v>
      </c>
      <c r="B2174" s="26" t="s">
        <v>7214</v>
      </c>
      <c r="C2174" s="26" t="s">
        <v>2053</v>
      </c>
      <c r="D2174" s="27" t="s">
        <v>2055</v>
      </c>
      <c r="E2174" s="26" t="s">
        <v>207</v>
      </c>
      <c r="F2174" s="26" t="s">
        <v>304</v>
      </c>
      <c r="G2174" s="26" t="s">
        <v>7144</v>
      </c>
      <c r="H2174" s="26" t="s">
        <v>1311</v>
      </c>
      <c r="I2174" s="26" t="s">
        <v>7213</v>
      </c>
      <c r="J2174" s="28">
        <v>2.2000000000000002</v>
      </c>
      <c r="K2174" s="25" t="s">
        <v>8472</v>
      </c>
      <c r="L2174" s="29" t="s">
        <v>8444</v>
      </c>
      <c r="M2174" s="25" t="e">
        <f>AVERAGE(SMALL(#REF!,1),SMALL(#REF!,2))</f>
        <v>#REF!</v>
      </c>
      <c r="N2174" s="25" t="e">
        <f>IF(#REF! &lt;=( AVERAGE(SMALL(#REF!,1),SMALL(#REF!,2))),#REF!, "")</f>
        <v>#REF!</v>
      </c>
      <c r="O2174" s="25" t="e">
        <f>AVERAGE(SMALL(#REF!,1),SMALL(#REF!,2))</f>
        <v>#REF!</v>
      </c>
      <c r="P2174" s="28">
        <v>2.2000000000000002</v>
      </c>
      <c r="Q2174" s="25">
        <f t="shared" si="99"/>
        <v>0.55000000000000004</v>
      </c>
      <c r="R2174" s="25">
        <f t="shared" si="100"/>
        <v>2.75</v>
      </c>
      <c r="S2174" s="28">
        <f t="shared" si="101"/>
        <v>2.97</v>
      </c>
    </row>
    <row r="2175" spans="1:32" s="25" customFormat="1" ht="31.5" x14ac:dyDescent="0.25">
      <c r="A2175" s="25">
        <v>2173</v>
      </c>
      <c r="B2175" s="26" t="s">
        <v>7072</v>
      </c>
      <c r="C2175" s="26" t="s">
        <v>7071</v>
      </c>
      <c r="D2175" s="27" t="s">
        <v>842</v>
      </c>
      <c r="E2175" s="26" t="s">
        <v>840</v>
      </c>
      <c r="F2175" s="26" t="s">
        <v>304</v>
      </c>
      <c r="G2175" s="26" t="s">
        <v>885</v>
      </c>
      <c r="H2175" s="26" t="s">
        <v>1311</v>
      </c>
      <c r="I2175" s="26" t="s">
        <v>7070</v>
      </c>
      <c r="J2175" s="28">
        <v>3.2</v>
      </c>
      <c r="K2175" s="25" t="s">
        <v>8472</v>
      </c>
      <c r="L2175" s="29" t="s">
        <v>8444</v>
      </c>
      <c r="M2175" s="25" t="e">
        <f>AVERAGE(SMALL(#REF!,1),SMALL(#REF!,2))</f>
        <v>#REF!</v>
      </c>
      <c r="N2175" s="25" t="e">
        <f>IF(#REF! &lt;=( AVERAGE(SMALL(#REF!,1),SMALL(#REF!,2))),#REF!, "")</f>
        <v>#REF!</v>
      </c>
      <c r="O2175" s="25" t="e">
        <f>AVERAGE(SMALL(#REF!,1),SMALL(#REF!,2))</f>
        <v>#REF!</v>
      </c>
      <c r="P2175" s="28">
        <v>3.2</v>
      </c>
      <c r="Q2175" s="25">
        <f t="shared" si="99"/>
        <v>0.8</v>
      </c>
      <c r="R2175" s="25">
        <f t="shared" si="100"/>
        <v>4</v>
      </c>
      <c r="S2175" s="28">
        <f t="shared" si="101"/>
        <v>4.32</v>
      </c>
    </row>
    <row r="2176" spans="1:32" s="25" customFormat="1" ht="31.5" x14ac:dyDescent="0.25">
      <c r="A2176" s="25">
        <v>2174</v>
      </c>
      <c r="B2176" s="26" t="s">
        <v>5644</v>
      </c>
      <c r="C2176" s="26" t="s">
        <v>5643</v>
      </c>
      <c r="D2176" s="27" t="s">
        <v>351</v>
      </c>
      <c r="E2176" s="26" t="s">
        <v>5642</v>
      </c>
      <c r="F2176" s="26" t="s">
        <v>58</v>
      </c>
      <c r="G2176" s="26" t="s">
        <v>5641</v>
      </c>
      <c r="H2176" s="26" t="s">
        <v>1311</v>
      </c>
      <c r="I2176" s="26" t="s">
        <v>5640</v>
      </c>
      <c r="J2176" s="28">
        <v>12.5</v>
      </c>
      <c r="K2176" s="25" t="s">
        <v>8472</v>
      </c>
      <c r="L2176" s="29" t="s">
        <v>8444</v>
      </c>
      <c r="M2176" s="25" t="e">
        <f>AVERAGE(SMALL(#REF!,1),SMALL(#REF!,2))</f>
        <v>#REF!</v>
      </c>
      <c r="N2176" s="25" t="e">
        <f>IF(#REF! &lt;=( AVERAGE(SMALL(#REF!,1),SMALL(#REF!,2))),#REF!, "")</f>
        <v>#REF!</v>
      </c>
      <c r="O2176" s="25" t="e">
        <f>AVERAGE(SMALL(#REF!,1),SMALL(#REF!,2))</f>
        <v>#REF!</v>
      </c>
      <c r="P2176" s="28">
        <v>12.5</v>
      </c>
      <c r="Q2176" s="25">
        <f t="shared" si="99"/>
        <v>2.125</v>
      </c>
      <c r="R2176" s="25">
        <f t="shared" si="100"/>
        <v>14.625</v>
      </c>
      <c r="S2176" s="28">
        <f t="shared" si="101"/>
        <v>15.795</v>
      </c>
    </row>
    <row r="2177" spans="1:19" s="25" customFormat="1" ht="31.5" x14ac:dyDescent="0.25">
      <c r="A2177" s="25">
        <v>2175</v>
      </c>
      <c r="B2177" s="26" t="s">
        <v>1328</v>
      </c>
      <c r="C2177" s="26" t="s">
        <v>5639</v>
      </c>
      <c r="D2177" s="27" t="s">
        <v>351</v>
      </c>
      <c r="E2177" s="26" t="s">
        <v>5638</v>
      </c>
      <c r="F2177" s="26" t="s">
        <v>58</v>
      </c>
      <c r="G2177" s="26" t="s">
        <v>5541</v>
      </c>
      <c r="H2177" s="26" t="s">
        <v>1311</v>
      </c>
      <c r="I2177" s="26" t="s">
        <v>5637</v>
      </c>
      <c r="J2177" s="28">
        <v>15.56</v>
      </c>
      <c r="K2177" s="25" t="s">
        <v>8472</v>
      </c>
      <c r="L2177" s="29" t="s">
        <v>8444</v>
      </c>
      <c r="M2177" s="25" t="e">
        <f>AVERAGE(SMALL(#REF!,1),SMALL(#REF!,2))</f>
        <v>#REF!</v>
      </c>
      <c r="N2177" s="25" t="e">
        <f>IF(#REF! &lt;=( AVERAGE(SMALL(#REF!,1),SMALL(#REF!,2))),#REF!, "")</f>
        <v>#REF!</v>
      </c>
      <c r="O2177" s="25" t="e">
        <f>AVERAGE(SMALL(#REF!,1),SMALL(#REF!,2))</f>
        <v>#REF!</v>
      </c>
      <c r="P2177" s="28">
        <v>15.56</v>
      </c>
      <c r="Q2177" s="25">
        <f t="shared" si="99"/>
        <v>2.6452000000000004</v>
      </c>
      <c r="R2177" s="25">
        <f t="shared" si="100"/>
        <v>18.205200000000001</v>
      </c>
      <c r="S2177" s="28">
        <f t="shared" si="101"/>
        <v>19.661616000000002</v>
      </c>
    </row>
    <row r="2178" spans="1:19" s="25" customFormat="1" x14ac:dyDescent="0.25">
      <c r="A2178" s="25">
        <v>2176</v>
      </c>
      <c r="B2178" s="26" t="s">
        <v>7078</v>
      </c>
      <c r="C2178" s="26" t="s">
        <v>118</v>
      </c>
      <c r="D2178" s="27" t="s">
        <v>119</v>
      </c>
      <c r="E2178" s="26" t="s">
        <v>83</v>
      </c>
      <c r="F2178" s="26" t="s">
        <v>304</v>
      </c>
      <c r="G2178" s="26" t="s">
        <v>624</v>
      </c>
      <c r="H2178" s="26" t="s">
        <v>1311</v>
      </c>
      <c r="I2178" s="26" t="s">
        <v>7077</v>
      </c>
      <c r="J2178" s="28">
        <v>2.77</v>
      </c>
      <c r="K2178" s="25" t="s">
        <v>8472</v>
      </c>
      <c r="L2178" s="29" t="s">
        <v>8444</v>
      </c>
      <c r="M2178" s="25" t="e">
        <f>AVERAGE(SMALL(#REF!,1),SMALL(#REF!,2))</f>
        <v>#REF!</v>
      </c>
      <c r="N2178" s="25" t="e">
        <f>IF(#REF! &lt;=( AVERAGE(SMALL(#REF!,1),SMALL(#REF!,2))),#REF!, "")</f>
        <v>#REF!</v>
      </c>
      <c r="O2178" s="25" t="e">
        <f>AVERAGE(SMALL(#REF!,1),SMALL(#REF!,2))</f>
        <v>#REF!</v>
      </c>
      <c r="P2178" s="28">
        <v>2.77</v>
      </c>
      <c r="Q2178" s="25">
        <f t="shared" si="99"/>
        <v>0.6925</v>
      </c>
      <c r="R2178" s="25">
        <f t="shared" si="100"/>
        <v>3.4624999999999999</v>
      </c>
      <c r="S2178" s="28">
        <f t="shared" si="101"/>
        <v>3.7395</v>
      </c>
    </row>
    <row r="2179" spans="1:19" s="25" customFormat="1" ht="31.5" x14ac:dyDescent="0.25">
      <c r="A2179" s="25">
        <v>2177</v>
      </c>
      <c r="B2179" s="26" t="s">
        <v>3930</v>
      </c>
      <c r="C2179" s="26" t="s">
        <v>6824</v>
      </c>
      <c r="D2179" s="27" t="s">
        <v>836</v>
      </c>
      <c r="E2179" s="26" t="s">
        <v>212</v>
      </c>
      <c r="F2179" s="26" t="s">
        <v>58</v>
      </c>
      <c r="G2179" s="26" t="s">
        <v>6823</v>
      </c>
      <c r="H2179" s="26" t="s">
        <v>1311</v>
      </c>
      <c r="I2179" s="26" t="s">
        <v>6825</v>
      </c>
      <c r="J2179" s="28">
        <v>2.5</v>
      </c>
      <c r="K2179" s="25" t="s">
        <v>8472</v>
      </c>
      <c r="L2179" s="29" t="s">
        <v>8444</v>
      </c>
      <c r="M2179" s="25" t="e">
        <f>AVERAGE(SMALL(#REF!,1),SMALL(#REF!,2))</f>
        <v>#REF!</v>
      </c>
      <c r="N2179" s="25" t="e">
        <f>IF(#REF! &lt;=( AVERAGE(SMALL(#REF!,1),SMALL(#REF!,2))),#REF!, "")</f>
        <v>#REF!</v>
      </c>
      <c r="O2179" s="25" t="e">
        <f>AVERAGE(SMALL(#REF!,1),SMALL(#REF!,2))</f>
        <v>#REF!</v>
      </c>
      <c r="P2179" s="28">
        <v>2.5</v>
      </c>
      <c r="Q2179" s="25">
        <f t="shared" ref="Q2179:Q2242" si="102">IF(AND(J2179&gt;0,J2179&lt;=10),J2179*0.25,IF(AND(J2179&gt;10,J2179&lt;=50),J2179*0.17,IF(AND(J2179&gt;10,J2179&lt;=100),J2179*0.12,IF(J2179&gt;100,J2179*0.1))))</f>
        <v>0.625</v>
      </c>
      <c r="R2179" s="25">
        <f t="shared" ref="R2179:R2242" si="103">Q2179+J2179</f>
        <v>3.125</v>
      </c>
      <c r="S2179" s="28">
        <f t="shared" ref="S2179:S2242" si="104">R2179+R2179*0.08</f>
        <v>3.375</v>
      </c>
    </row>
    <row r="2180" spans="1:19" s="25" customFormat="1" x14ac:dyDescent="0.25">
      <c r="A2180" s="25">
        <v>2178</v>
      </c>
      <c r="B2180" s="26" t="s">
        <v>3930</v>
      </c>
      <c r="C2180" s="26" t="s">
        <v>1823</v>
      </c>
      <c r="D2180" s="27" t="s">
        <v>836</v>
      </c>
      <c r="E2180" s="26" t="s">
        <v>212</v>
      </c>
      <c r="F2180" s="26" t="s">
        <v>2309</v>
      </c>
      <c r="G2180" s="26" t="s">
        <v>3929</v>
      </c>
      <c r="H2180" s="26" t="s">
        <v>1311</v>
      </c>
      <c r="I2180" s="26" t="s">
        <v>3928</v>
      </c>
      <c r="J2180" s="28">
        <v>2.8</v>
      </c>
      <c r="K2180" s="25" t="s">
        <v>8472</v>
      </c>
      <c r="L2180" s="29" t="s">
        <v>8444</v>
      </c>
      <c r="M2180" s="25" t="e">
        <f>AVERAGE(SMALL(#REF!,1),SMALL(#REF!,2))</f>
        <v>#REF!</v>
      </c>
      <c r="N2180" s="25" t="e">
        <f>IF(#REF! &lt;=( AVERAGE(SMALL(#REF!,1),SMALL(#REF!,2))),#REF!, "")</f>
        <v>#REF!</v>
      </c>
      <c r="O2180" s="25" t="e">
        <f>AVERAGE(SMALL(#REF!,1),SMALL(#REF!,2))</f>
        <v>#REF!</v>
      </c>
      <c r="P2180" s="28">
        <v>2.8</v>
      </c>
      <c r="Q2180" s="25">
        <f t="shared" si="102"/>
        <v>0.7</v>
      </c>
      <c r="R2180" s="25">
        <f t="shared" si="103"/>
        <v>3.5</v>
      </c>
      <c r="S2180" s="28">
        <f t="shared" si="104"/>
        <v>3.7800000000000002</v>
      </c>
    </row>
    <row r="2181" spans="1:19" s="25" customFormat="1" ht="31.5" x14ac:dyDescent="0.25">
      <c r="A2181" s="25">
        <v>2179</v>
      </c>
      <c r="B2181" s="26" t="s">
        <v>4080</v>
      </c>
      <c r="C2181" s="26" t="s">
        <v>4036</v>
      </c>
      <c r="D2181" s="27" t="s">
        <v>1542</v>
      </c>
      <c r="E2181" s="26" t="s">
        <v>1199</v>
      </c>
      <c r="F2181" s="26" t="s">
        <v>200</v>
      </c>
      <c r="G2181" s="26" t="s">
        <v>2882</v>
      </c>
      <c r="H2181" s="26" t="s">
        <v>1311</v>
      </c>
      <c r="I2181" s="26" t="s">
        <v>4079</v>
      </c>
      <c r="J2181" s="28">
        <v>1.99</v>
      </c>
      <c r="K2181" s="25" t="s">
        <v>8472</v>
      </c>
      <c r="L2181" s="29" t="s">
        <v>8444</v>
      </c>
      <c r="M2181" s="25" t="e">
        <f>AVERAGE(SMALL(#REF!,1),SMALL(#REF!,2))</f>
        <v>#REF!</v>
      </c>
      <c r="N2181" s="25" t="e">
        <f>IF(#REF! &lt;=( AVERAGE(SMALL(#REF!,1),SMALL(#REF!,2))),#REF!, "")</f>
        <v>#REF!</v>
      </c>
      <c r="O2181" s="25" t="e">
        <f>AVERAGE(SMALL(#REF!,1),SMALL(#REF!,2))</f>
        <v>#REF!</v>
      </c>
      <c r="P2181" s="28">
        <v>1.99</v>
      </c>
      <c r="Q2181" s="25">
        <f t="shared" si="102"/>
        <v>0.4975</v>
      </c>
      <c r="R2181" s="25">
        <f t="shared" si="103"/>
        <v>2.4874999999999998</v>
      </c>
      <c r="S2181" s="28">
        <f t="shared" si="104"/>
        <v>2.6864999999999997</v>
      </c>
    </row>
    <row r="2182" spans="1:19" s="25" customFormat="1" x14ac:dyDescent="0.25">
      <c r="A2182" s="25">
        <v>2180</v>
      </c>
      <c r="B2182" s="26" t="s">
        <v>4035</v>
      </c>
      <c r="C2182" s="26" t="s">
        <v>1541</v>
      </c>
      <c r="D2182" s="27" t="s">
        <v>1542</v>
      </c>
      <c r="E2182" s="26" t="s">
        <v>45</v>
      </c>
      <c r="F2182" s="26" t="s">
        <v>287</v>
      </c>
      <c r="G2182" s="26" t="s">
        <v>4034</v>
      </c>
      <c r="H2182" s="26" t="s">
        <v>1311</v>
      </c>
      <c r="I2182" s="26" t="s">
        <v>4033</v>
      </c>
      <c r="J2182" s="28">
        <v>1.85</v>
      </c>
      <c r="K2182" s="25" t="s">
        <v>8472</v>
      </c>
      <c r="L2182" s="29" t="s">
        <v>8444</v>
      </c>
      <c r="M2182" s="25" t="e">
        <f>AVERAGE(SMALL(#REF!,1),SMALL(#REF!,2))</f>
        <v>#REF!</v>
      </c>
      <c r="N2182" s="25" t="e">
        <f>IF(#REF! &lt;=( AVERAGE(SMALL(#REF!,1),SMALL(#REF!,2))),#REF!, "")</f>
        <v>#REF!</v>
      </c>
      <c r="O2182" s="25" t="e">
        <f>AVERAGE(SMALL(#REF!,1),SMALL(#REF!,2))</f>
        <v>#REF!</v>
      </c>
      <c r="P2182" s="28">
        <v>1.85</v>
      </c>
      <c r="Q2182" s="25">
        <f t="shared" si="102"/>
        <v>0.46250000000000002</v>
      </c>
      <c r="R2182" s="25">
        <f t="shared" si="103"/>
        <v>2.3125</v>
      </c>
      <c r="S2182" s="28">
        <f t="shared" si="104"/>
        <v>2.4975000000000001</v>
      </c>
    </row>
    <row r="2183" spans="1:19" s="25" customFormat="1" ht="31.5" x14ac:dyDescent="0.25">
      <c r="A2183" s="25">
        <v>2181</v>
      </c>
      <c r="B2183" s="26" t="s">
        <v>6677</v>
      </c>
      <c r="C2183" s="26" t="s">
        <v>4029</v>
      </c>
      <c r="D2183" s="27" t="s">
        <v>2641</v>
      </c>
      <c r="E2183" s="26" t="s">
        <v>831</v>
      </c>
      <c r="F2183" s="26" t="s">
        <v>200</v>
      </c>
      <c r="G2183" s="26" t="s">
        <v>6676</v>
      </c>
      <c r="H2183" s="26" t="s">
        <v>1311</v>
      </c>
      <c r="I2183" s="26" t="s">
        <v>6675</v>
      </c>
      <c r="J2183" s="28">
        <v>2.4</v>
      </c>
      <c r="K2183" s="25" t="s">
        <v>8472</v>
      </c>
      <c r="L2183" s="29" t="s">
        <v>8444</v>
      </c>
      <c r="M2183" s="25" t="e">
        <f>AVERAGE(SMALL(#REF!,1),SMALL(#REF!,2))</f>
        <v>#REF!</v>
      </c>
      <c r="N2183" s="25" t="e">
        <f>IF(#REF! &lt;=( AVERAGE(SMALL(#REF!,1),SMALL(#REF!,2))),#REF!, "")</f>
        <v>#REF!</v>
      </c>
      <c r="O2183" s="25" t="e">
        <f>AVERAGE(SMALL(#REF!,1),SMALL(#REF!,2))</f>
        <v>#REF!</v>
      </c>
      <c r="P2183" s="28">
        <v>2.4</v>
      </c>
      <c r="Q2183" s="25">
        <f t="shared" si="102"/>
        <v>0.6</v>
      </c>
      <c r="R2183" s="25">
        <f t="shared" si="103"/>
        <v>3</v>
      </c>
      <c r="S2183" s="28">
        <f t="shared" si="104"/>
        <v>3.24</v>
      </c>
    </row>
    <row r="2184" spans="1:19" s="25" customFormat="1" x14ac:dyDescent="0.25">
      <c r="A2184" s="25">
        <v>2182</v>
      </c>
      <c r="B2184" s="26" t="s">
        <v>4030</v>
      </c>
      <c r="C2184" s="26" t="s">
        <v>2640</v>
      </c>
      <c r="D2184" s="27" t="s">
        <v>2641</v>
      </c>
      <c r="E2184" s="26" t="s">
        <v>45</v>
      </c>
      <c r="F2184" s="26" t="s">
        <v>181</v>
      </c>
      <c r="G2184" s="26" t="s">
        <v>4056</v>
      </c>
      <c r="H2184" s="26" t="s">
        <v>1311</v>
      </c>
      <c r="I2184" s="26" t="s">
        <v>4055</v>
      </c>
      <c r="J2184" s="28">
        <v>5.37</v>
      </c>
      <c r="K2184" s="25" t="s">
        <v>8472</v>
      </c>
      <c r="L2184" s="29" t="s">
        <v>8444</v>
      </c>
      <c r="M2184" s="25" t="e">
        <f>AVERAGE(SMALL(#REF!,1),SMALL(#REF!,2))</f>
        <v>#REF!</v>
      </c>
      <c r="N2184" s="25" t="e">
        <f>IF(#REF! &lt;=( AVERAGE(SMALL(#REF!,1),SMALL(#REF!,2))),#REF!, "")</f>
        <v>#REF!</v>
      </c>
      <c r="O2184" s="25" t="e">
        <f>AVERAGE(SMALL(#REF!,1),SMALL(#REF!,2))</f>
        <v>#REF!</v>
      </c>
      <c r="P2184" s="28">
        <v>5.37</v>
      </c>
      <c r="Q2184" s="25">
        <f t="shared" si="102"/>
        <v>1.3425</v>
      </c>
      <c r="R2184" s="25">
        <f t="shared" si="103"/>
        <v>6.7125000000000004</v>
      </c>
      <c r="S2184" s="28">
        <f t="shared" si="104"/>
        <v>7.2495000000000003</v>
      </c>
    </row>
    <row r="2185" spans="1:19" s="25" customFormat="1" ht="31.5" x14ac:dyDescent="0.25">
      <c r="A2185" s="25">
        <v>2183</v>
      </c>
      <c r="B2185" s="26" t="s">
        <v>4030</v>
      </c>
      <c r="C2185" s="26" t="s">
        <v>4029</v>
      </c>
      <c r="D2185" s="27" t="s">
        <v>2641</v>
      </c>
      <c r="E2185" s="26" t="s">
        <v>1199</v>
      </c>
      <c r="F2185" s="26" t="s">
        <v>657</v>
      </c>
      <c r="G2185" s="26" t="s">
        <v>4032</v>
      </c>
      <c r="H2185" s="26" t="s">
        <v>1311</v>
      </c>
      <c r="I2185" s="26" t="s">
        <v>4031</v>
      </c>
      <c r="J2185" s="28">
        <v>3.52</v>
      </c>
      <c r="K2185" s="25" t="s">
        <v>8472</v>
      </c>
      <c r="L2185" s="29" t="s">
        <v>8444</v>
      </c>
      <c r="M2185" s="25" t="e">
        <f>AVERAGE(SMALL(#REF!,1),SMALL(#REF!,2))</f>
        <v>#REF!</v>
      </c>
      <c r="N2185" s="25" t="e">
        <f>IF(#REF! &lt;=( AVERAGE(SMALL(#REF!,1),SMALL(#REF!,2))),#REF!, "")</f>
        <v>#REF!</v>
      </c>
      <c r="O2185" s="25" t="e">
        <f>AVERAGE(SMALL(#REF!,1),SMALL(#REF!,2))</f>
        <v>#REF!</v>
      </c>
      <c r="P2185" s="28">
        <v>3.52</v>
      </c>
      <c r="Q2185" s="25">
        <f t="shared" si="102"/>
        <v>0.88</v>
      </c>
      <c r="R2185" s="25">
        <f t="shared" si="103"/>
        <v>4.4000000000000004</v>
      </c>
      <c r="S2185" s="28">
        <f t="shared" si="104"/>
        <v>4.7520000000000007</v>
      </c>
    </row>
    <row r="2186" spans="1:19" s="25" customFormat="1" ht="31.5" x14ac:dyDescent="0.25">
      <c r="A2186" s="25">
        <v>2184</v>
      </c>
      <c r="B2186" s="26" t="s">
        <v>4507</v>
      </c>
      <c r="C2186" s="26" t="s">
        <v>6857</v>
      </c>
      <c r="D2186" s="27" t="s">
        <v>606</v>
      </c>
      <c r="E2186" s="26" t="s">
        <v>661</v>
      </c>
      <c r="F2186" s="26" t="s">
        <v>942</v>
      </c>
      <c r="G2186" s="26" t="s">
        <v>6856</v>
      </c>
      <c r="H2186" s="26" t="s">
        <v>1311</v>
      </c>
      <c r="I2186" s="26" t="s">
        <v>6855</v>
      </c>
      <c r="J2186" s="28">
        <v>6.48</v>
      </c>
      <c r="K2186" s="25" t="s">
        <v>8472</v>
      </c>
      <c r="L2186" s="29" t="s">
        <v>8444</v>
      </c>
      <c r="M2186" s="25" t="e">
        <f>AVERAGE(SMALL(#REF!,1),SMALL(#REF!,2))</f>
        <v>#REF!</v>
      </c>
      <c r="N2186" s="25" t="e">
        <f>IF(#REF! &lt;=( AVERAGE(SMALL(#REF!,1),SMALL(#REF!,2))),#REF!, "")</f>
        <v>#REF!</v>
      </c>
      <c r="O2186" s="25" t="e">
        <f>AVERAGE(SMALL(#REF!,1),SMALL(#REF!,2))</f>
        <v>#REF!</v>
      </c>
      <c r="P2186" s="28">
        <v>6.48</v>
      </c>
      <c r="Q2186" s="25">
        <f t="shared" si="102"/>
        <v>1.62</v>
      </c>
      <c r="R2186" s="25">
        <f t="shared" si="103"/>
        <v>8.1000000000000014</v>
      </c>
      <c r="S2186" s="28">
        <f t="shared" si="104"/>
        <v>8.7480000000000011</v>
      </c>
    </row>
    <row r="2187" spans="1:19" s="25" customFormat="1" x14ac:dyDescent="0.25">
      <c r="A2187" s="25">
        <v>2185</v>
      </c>
      <c r="B2187" s="26" t="s">
        <v>4507</v>
      </c>
      <c r="C2187" s="26" t="s">
        <v>4506</v>
      </c>
      <c r="D2187" s="27" t="s">
        <v>606</v>
      </c>
      <c r="E2187" s="26" t="s">
        <v>444</v>
      </c>
      <c r="F2187" s="26" t="s">
        <v>181</v>
      </c>
      <c r="G2187" s="26" t="s">
        <v>8166</v>
      </c>
      <c r="H2187" s="26" t="s">
        <v>1311</v>
      </c>
      <c r="I2187" s="26" t="s">
        <v>4505</v>
      </c>
      <c r="J2187" s="28">
        <v>7.4</v>
      </c>
      <c r="K2187" s="25" t="s">
        <v>8472</v>
      </c>
      <c r="L2187" s="29" t="s">
        <v>8444</v>
      </c>
      <c r="M2187" s="25" t="e">
        <f>AVERAGE(SMALL(#REF!,1),SMALL(#REF!,2))</f>
        <v>#REF!</v>
      </c>
      <c r="N2187" s="25" t="e">
        <f>IF(#REF! &lt;=( AVERAGE(SMALL(#REF!,1),SMALL(#REF!,2))),#REF!, "")</f>
        <v>#REF!</v>
      </c>
      <c r="O2187" s="25" t="e">
        <f>AVERAGE(SMALL(#REF!,1),SMALL(#REF!,2))</f>
        <v>#REF!</v>
      </c>
      <c r="P2187" s="28">
        <v>7.4</v>
      </c>
      <c r="Q2187" s="25">
        <f t="shared" si="102"/>
        <v>1.85</v>
      </c>
      <c r="R2187" s="25">
        <f t="shared" si="103"/>
        <v>9.25</v>
      </c>
      <c r="S2187" s="28">
        <f t="shared" si="104"/>
        <v>9.99</v>
      </c>
    </row>
    <row r="2188" spans="1:19" s="25" customFormat="1" ht="31.5" x14ac:dyDescent="0.25">
      <c r="A2188" s="25">
        <v>2186</v>
      </c>
      <c r="B2188" s="26" t="s">
        <v>6661</v>
      </c>
      <c r="C2188" s="26" t="s">
        <v>3964</v>
      </c>
      <c r="D2188" s="27" t="s">
        <v>3961</v>
      </c>
      <c r="E2188" s="26" t="s">
        <v>3963</v>
      </c>
      <c r="F2188" s="26" t="s">
        <v>304</v>
      </c>
      <c r="G2188" s="26" t="s">
        <v>845</v>
      </c>
      <c r="H2188" s="26" t="s">
        <v>1311</v>
      </c>
      <c r="I2188" s="26" t="s">
        <v>7434</v>
      </c>
      <c r="J2188" s="28">
        <v>1.48</v>
      </c>
      <c r="K2188" s="25" t="s">
        <v>8472</v>
      </c>
      <c r="L2188" s="29" t="s">
        <v>8444</v>
      </c>
      <c r="M2188" s="25" t="e">
        <f>AVERAGE(SMALL(#REF!,1),SMALL(#REF!,2))</f>
        <v>#REF!</v>
      </c>
      <c r="N2188" s="25" t="e">
        <f>IF(#REF! &lt;=( AVERAGE(SMALL(#REF!,1),SMALL(#REF!,2))),#REF!, "")</f>
        <v>#REF!</v>
      </c>
      <c r="O2188" s="25" t="e">
        <f>AVERAGE(SMALL(#REF!,1),SMALL(#REF!,2))</f>
        <v>#REF!</v>
      </c>
      <c r="P2188" s="28">
        <v>1.48</v>
      </c>
      <c r="Q2188" s="25">
        <f t="shared" si="102"/>
        <v>0.37</v>
      </c>
      <c r="R2188" s="25">
        <f t="shared" si="103"/>
        <v>1.85</v>
      </c>
      <c r="S2188" s="28">
        <f t="shared" si="104"/>
        <v>1.9980000000000002</v>
      </c>
    </row>
    <row r="2189" spans="1:19" s="25" customFormat="1" ht="31.5" x14ac:dyDescent="0.25">
      <c r="A2189" s="25">
        <v>2187</v>
      </c>
      <c r="B2189" s="26" t="s">
        <v>6661</v>
      </c>
      <c r="C2189" s="26" t="s">
        <v>6076</v>
      </c>
      <c r="D2189" s="27" t="s">
        <v>3961</v>
      </c>
      <c r="E2189" s="26" t="s">
        <v>6581</v>
      </c>
      <c r="F2189" s="26" t="s">
        <v>304</v>
      </c>
      <c r="G2189" s="26" t="s">
        <v>6660</v>
      </c>
      <c r="H2189" s="26" t="s">
        <v>1311</v>
      </c>
      <c r="I2189" s="26" t="s">
        <v>6659</v>
      </c>
      <c r="J2189" s="28">
        <v>2.78</v>
      </c>
      <c r="K2189" s="25" t="s">
        <v>8472</v>
      </c>
      <c r="L2189" s="29" t="s">
        <v>8444</v>
      </c>
      <c r="M2189" s="25" t="e">
        <f>AVERAGE(SMALL(#REF!,1),SMALL(#REF!,2))</f>
        <v>#REF!</v>
      </c>
      <c r="N2189" s="25" t="e">
        <f>IF(#REF! &lt;=( AVERAGE(SMALL(#REF!,1),SMALL(#REF!,2))),#REF!, "")</f>
        <v>#REF!</v>
      </c>
      <c r="O2189" s="25" t="e">
        <f>AVERAGE(SMALL(#REF!,1),SMALL(#REF!,2))</f>
        <v>#REF!</v>
      </c>
      <c r="P2189" s="28">
        <v>2.78</v>
      </c>
      <c r="Q2189" s="25">
        <f t="shared" si="102"/>
        <v>0.69499999999999995</v>
      </c>
      <c r="R2189" s="25">
        <f t="shared" si="103"/>
        <v>3.4749999999999996</v>
      </c>
      <c r="S2189" s="28">
        <f t="shared" si="104"/>
        <v>3.7529999999999997</v>
      </c>
    </row>
    <row r="2190" spans="1:19" s="25" customFormat="1" ht="31.5" x14ac:dyDescent="0.25">
      <c r="A2190" s="25">
        <v>2188</v>
      </c>
      <c r="B2190" s="26" t="s">
        <v>6038</v>
      </c>
      <c r="C2190" s="26" t="s">
        <v>3964</v>
      </c>
      <c r="D2190" s="27" t="s">
        <v>3961</v>
      </c>
      <c r="E2190" s="26" t="s">
        <v>4915</v>
      </c>
      <c r="F2190" s="26" t="s">
        <v>202</v>
      </c>
      <c r="G2190" s="26" t="s">
        <v>2882</v>
      </c>
      <c r="H2190" s="26" t="s">
        <v>1311</v>
      </c>
      <c r="I2190" s="26" t="s">
        <v>6037</v>
      </c>
      <c r="J2190" s="28">
        <v>2.1800000000000002</v>
      </c>
      <c r="K2190" s="25" t="s">
        <v>8472</v>
      </c>
      <c r="L2190" s="29" t="s">
        <v>8444</v>
      </c>
      <c r="M2190" s="25" t="e">
        <f>AVERAGE(SMALL(#REF!,1),SMALL(#REF!,2))</f>
        <v>#REF!</v>
      </c>
      <c r="N2190" s="25" t="e">
        <f>IF(#REF! &lt;=( AVERAGE(SMALL(#REF!,1),SMALL(#REF!,2))),#REF!, "")</f>
        <v>#REF!</v>
      </c>
      <c r="O2190" s="25" t="e">
        <f>AVERAGE(SMALL(#REF!,1),SMALL(#REF!,2))</f>
        <v>#REF!</v>
      </c>
      <c r="P2190" s="28">
        <v>2.1800000000000002</v>
      </c>
      <c r="Q2190" s="25">
        <f t="shared" si="102"/>
        <v>0.54500000000000004</v>
      </c>
      <c r="R2190" s="25">
        <f t="shared" si="103"/>
        <v>2.7250000000000001</v>
      </c>
      <c r="S2190" s="28">
        <f t="shared" si="104"/>
        <v>2.9430000000000001</v>
      </c>
    </row>
    <row r="2191" spans="1:19" s="25" customFormat="1" x14ac:dyDescent="0.25">
      <c r="A2191" s="25">
        <v>2189</v>
      </c>
      <c r="B2191" s="26" t="s">
        <v>4040</v>
      </c>
      <c r="C2191" s="26" t="s">
        <v>4083</v>
      </c>
      <c r="D2191" s="27" t="s">
        <v>4038</v>
      </c>
      <c r="E2191" s="26" t="s">
        <v>1199</v>
      </c>
      <c r="F2191" s="26" t="s">
        <v>657</v>
      </c>
      <c r="G2191" s="26" t="s">
        <v>4082</v>
      </c>
      <c r="H2191" s="26" t="s">
        <v>1311</v>
      </c>
      <c r="I2191" s="26" t="s">
        <v>4081</v>
      </c>
      <c r="J2191" s="28">
        <v>5.5</v>
      </c>
      <c r="K2191" s="25" t="s">
        <v>8472</v>
      </c>
      <c r="L2191" s="29" t="s">
        <v>8444</v>
      </c>
      <c r="M2191" s="25" t="e">
        <f>AVERAGE(SMALL(#REF!,1),SMALL(#REF!,2))</f>
        <v>#REF!</v>
      </c>
      <c r="N2191" s="25" t="e">
        <f>IF(#REF! &lt;=( AVERAGE(SMALL(#REF!,1),SMALL(#REF!,2))),#REF!, "")</f>
        <v>#REF!</v>
      </c>
      <c r="O2191" s="25" t="e">
        <f>AVERAGE(SMALL(#REF!,1),SMALL(#REF!,2))</f>
        <v>#REF!</v>
      </c>
      <c r="P2191" s="28">
        <v>5.5</v>
      </c>
      <c r="Q2191" s="25">
        <f t="shared" si="102"/>
        <v>1.375</v>
      </c>
      <c r="R2191" s="25">
        <f t="shared" si="103"/>
        <v>6.875</v>
      </c>
      <c r="S2191" s="28">
        <f t="shared" si="104"/>
        <v>7.4249999999999998</v>
      </c>
    </row>
    <row r="2192" spans="1:19" s="25" customFormat="1" x14ac:dyDescent="0.25">
      <c r="A2192" s="25">
        <v>2190</v>
      </c>
      <c r="B2192" s="26" t="s">
        <v>4040</v>
      </c>
      <c r="C2192" s="26" t="s">
        <v>4039</v>
      </c>
      <c r="D2192" s="27" t="s">
        <v>4038</v>
      </c>
      <c r="E2192" s="26" t="s">
        <v>45</v>
      </c>
      <c r="F2192" s="26" t="s">
        <v>9</v>
      </c>
      <c r="G2192" s="26" t="s">
        <v>4034</v>
      </c>
      <c r="H2192" s="26" t="s">
        <v>1311</v>
      </c>
      <c r="I2192" s="26" t="s">
        <v>4037</v>
      </c>
      <c r="J2192" s="28">
        <v>3.61</v>
      </c>
      <c r="K2192" s="25" t="s">
        <v>8472</v>
      </c>
      <c r="L2192" s="29" t="s">
        <v>8444</v>
      </c>
      <c r="M2192" s="25" t="e">
        <f>AVERAGE(SMALL(#REF!,1),SMALL(#REF!,2))</f>
        <v>#REF!</v>
      </c>
      <c r="N2192" s="25" t="e">
        <f>IF(#REF! &lt;=( AVERAGE(SMALL(#REF!,1),SMALL(#REF!,2))),#REF!, "")</f>
        <v>#REF!</v>
      </c>
      <c r="O2192" s="25" t="e">
        <f>AVERAGE(SMALL(#REF!,1),SMALL(#REF!,2))</f>
        <v>#REF!</v>
      </c>
      <c r="P2192" s="28">
        <v>3.61</v>
      </c>
      <c r="Q2192" s="25">
        <f t="shared" si="102"/>
        <v>0.90249999999999997</v>
      </c>
      <c r="R2192" s="25">
        <f t="shared" si="103"/>
        <v>4.5125000000000002</v>
      </c>
      <c r="S2192" s="28">
        <f t="shared" si="104"/>
        <v>4.8734999999999999</v>
      </c>
    </row>
    <row r="2193" spans="1:19" s="25" customFormat="1" x14ac:dyDescent="0.25">
      <c r="A2193" s="25">
        <v>2191</v>
      </c>
      <c r="B2193" s="26" t="s">
        <v>6828</v>
      </c>
      <c r="C2193" s="26" t="s">
        <v>1795</v>
      </c>
      <c r="D2193" s="27" t="s">
        <v>1797</v>
      </c>
      <c r="E2193" s="26" t="s">
        <v>264</v>
      </c>
      <c r="F2193" s="26" t="s">
        <v>662</v>
      </c>
      <c r="G2193" s="26" t="s">
        <v>6827</v>
      </c>
      <c r="H2193" s="26" t="s">
        <v>1311</v>
      </c>
      <c r="I2193" s="26" t="s">
        <v>6826</v>
      </c>
      <c r="J2193" s="28">
        <v>2.78</v>
      </c>
      <c r="K2193" s="25" t="s">
        <v>8472</v>
      </c>
      <c r="L2193" s="29" t="s">
        <v>8444</v>
      </c>
      <c r="M2193" s="25" t="e">
        <f>AVERAGE(SMALL(#REF!,1),SMALL(#REF!,2))</f>
        <v>#REF!</v>
      </c>
      <c r="N2193" s="25" t="e">
        <f>IF(#REF! &lt;=( AVERAGE(SMALL(#REF!,1),SMALL(#REF!,2))),#REF!, "")</f>
        <v>#REF!</v>
      </c>
      <c r="O2193" s="25" t="e">
        <f>AVERAGE(SMALL(#REF!,1),SMALL(#REF!,2))</f>
        <v>#REF!</v>
      </c>
      <c r="P2193" s="28">
        <v>2.78</v>
      </c>
      <c r="Q2193" s="25">
        <f t="shared" si="102"/>
        <v>0.69499999999999995</v>
      </c>
      <c r="R2193" s="25">
        <f t="shared" si="103"/>
        <v>3.4749999999999996</v>
      </c>
      <c r="S2193" s="28">
        <f t="shared" si="104"/>
        <v>3.7529999999999997</v>
      </c>
    </row>
    <row r="2194" spans="1:19" s="25" customFormat="1" ht="31.5" x14ac:dyDescent="0.25">
      <c r="A2194" s="25">
        <v>2192</v>
      </c>
      <c r="B2194" s="26" t="s">
        <v>4025</v>
      </c>
      <c r="C2194" s="26" t="s">
        <v>4024</v>
      </c>
      <c r="D2194" s="27" t="s">
        <v>1797</v>
      </c>
      <c r="E2194" s="26" t="s">
        <v>45</v>
      </c>
      <c r="F2194" s="26" t="s">
        <v>287</v>
      </c>
      <c r="G2194" s="26" t="s">
        <v>4023</v>
      </c>
      <c r="H2194" s="26" t="s">
        <v>1311</v>
      </c>
      <c r="I2194" s="26" t="s">
        <v>4022</v>
      </c>
      <c r="J2194" s="28">
        <v>3.06</v>
      </c>
      <c r="K2194" s="25" t="s">
        <v>8472</v>
      </c>
      <c r="L2194" s="29" t="s">
        <v>8444</v>
      </c>
      <c r="M2194" s="25" t="e">
        <f>AVERAGE(SMALL(#REF!,1),SMALL(#REF!,2))</f>
        <v>#REF!</v>
      </c>
      <c r="N2194" s="25" t="e">
        <f>IF(#REF! &lt;=( AVERAGE(SMALL(#REF!,1),SMALL(#REF!,2))),#REF!, "")</f>
        <v>#REF!</v>
      </c>
      <c r="O2194" s="25" t="e">
        <f>AVERAGE(SMALL(#REF!,1),SMALL(#REF!,2))</f>
        <v>#REF!</v>
      </c>
      <c r="P2194" s="28">
        <v>3.06</v>
      </c>
      <c r="Q2194" s="25">
        <f t="shared" si="102"/>
        <v>0.76500000000000001</v>
      </c>
      <c r="R2194" s="25">
        <f t="shared" si="103"/>
        <v>3.8250000000000002</v>
      </c>
      <c r="S2194" s="28">
        <f t="shared" si="104"/>
        <v>4.1310000000000002</v>
      </c>
    </row>
    <row r="2195" spans="1:19" s="25" customFormat="1" ht="31.5" x14ac:dyDescent="0.25">
      <c r="A2195" s="25">
        <v>2193</v>
      </c>
      <c r="B2195" s="26" t="s">
        <v>6702</v>
      </c>
      <c r="C2195" s="26" t="s">
        <v>6701</v>
      </c>
      <c r="D2195" s="27" t="s">
        <v>423</v>
      </c>
      <c r="E2195" s="26" t="s">
        <v>1488</v>
      </c>
      <c r="F2195" s="26" t="s">
        <v>181</v>
      </c>
      <c r="G2195" s="26" t="s">
        <v>6036</v>
      </c>
      <c r="H2195" s="26" t="s">
        <v>1311</v>
      </c>
      <c r="I2195" s="26" t="s">
        <v>6700</v>
      </c>
      <c r="J2195" s="28">
        <v>4.54</v>
      </c>
      <c r="K2195" s="25" t="s">
        <v>8472</v>
      </c>
      <c r="L2195" s="29" t="s">
        <v>8444</v>
      </c>
      <c r="M2195" s="25" t="e">
        <f>AVERAGE(SMALL(#REF!,1),SMALL(#REF!,2))</f>
        <v>#REF!</v>
      </c>
      <c r="N2195" s="25" t="e">
        <f>IF(#REF! &lt;=( AVERAGE(SMALL(#REF!,1),SMALL(#REF!,2))),#REF!, "")</f>
        <v>#REF!</v>
      </c>
      <c r="O2195" s="25" t="e">
        <f>AVERAGE(SMALL(#REF!,1),SMALL(#REF!,2))</f>
        <v>#REF!</v>
      </c>
      <c r="P2195" s="28">
        <v>4.54</v>
      </c>
      <c r="Q2195" s="25">
        <f t="shared" si="102"/>
        <v>1.135</v>
      </c>
      <c r="R2195" s="25">
        <f t="shared" si="103"/>
        <v>5.6749999999999998</v>
      </c>
      <c r="S2195" s="28">
        <f t="shared" si="104"/>
        <v>6.1289999999999996</v>
      </c>
    </row>
    <row r="2196" spans="1:19" s="25" customFormat="1" ht="31.5" x14ac:dyDescent="0.25">
      <c r="A2196" s="25">
        <v>2194</v>
      </c>
      <c r="B2196" s="26" t="s">
        <v>4053</v>
      </c>
      <c r="C2196" s="26" t="s">
        <v>4052</v>
      </c>
      <c r="D2196" s="27" t="s">
        <v>1015</v>
      </c>
      <c r="E2196" s="26" t="s">
        <v>1323</v>
      </c>
      <c r="F2196" s="26" t="s">
        <v>58</v>
      </c>
      <c r="G2196" s="26" t="s">
        <v>4051</v>
      </c>
      <c r="H2196" s="26" t="s">
        <v>1311</v>
      </c>
      <c r="I2196" s="26" t="s">
        <v>4054</v>
      </c>
      <c r="J2196" s="28">
        <v>3.8</v>
      </c>
      <c r="K2196" s="25" t="s">
        <v>8472</v>
      </c>
      <c r="L2196" s="29" t="s">
        <v>8444</v>
      </c>
      <c r="M2196" s="25" t="e">
        <f>AVERAGE(SMALL(#REF!,1),SMALL(#REF!,2))</f>
        <v>#REF!</v>
      </c>
      <c r="N2196" s="25" t="e">
        <f>IF(#REF! &lt;=( AVERAGE(SMALL(#REF!,1),SMALL(#REF!,2))),#REF!, "")</f>
        <v>#REF!</v>
      </c>
      <c r="O2196" s="25" t="e">
        <f>AVERAGE(SMALL(#REF!,1),SMALL(#REF!,2))</f>
        <v>#REF!</v>
      </c>
      <c r="P2196" s="28">
        <v>3.8</v>
      </c>
      <c r="Q2196" s="25">
        <f t="shared" si="102"/>
        <v>0.95</v>
      </c>
      <c r="R2196" s="25">
        <f t="shared" si="103"/>
        <v>4.75</v>
      </c>
      <c r="S2196" s="28">
        <f t="shared" si="104"/>
        <v>5.13</v>
      </c>
    </row>
    <row r="2197" spans="1:19" s="25" customFormat="1" ht="31.5" x14ac:dyDescent="0.25">
      <c r="A2197" s="25">
        <v>2195</v>
      </c>
      <c r="B2197" s="26" t="s">
        <v>4053</v>
      </c>
      <c r="C2197" s="26" t="s">
        <v>4052</v>
      </c>
      <c r="D2197" s="27" t="s">
        <v>1015</v>
      </c>
      <c r="E2197" s="26" t="s">
        <v>45</v>
      </c>
      <c r="F2197" s="26" t="s">
        <v>58</v>
      </c>
      <c r="G2197" s="26" t="s">
        <v>4051</v>
      </c>
      <c r="H2197" s="26" t="s">
        <v>1311</v>
      </c>
      <c r="I2197" s="26" t="s">
        <v>4050</v>
      </c>
      <c r="J2197" s="28">
        <v>2.96</v>
      </c>
      <c r="K2197" s="25" t="s">
        <v>8472</v>
      </c>
      <c r="L2197" s="29" t="s">
        <v>8444</v>
      </c>
      <c r="M2197" s="25" t="e">
        <f>AVERAGE(SMALL(#REF!,1),SMALL(#REF!,2))</f>
        <v>#REF!</v>
      </c>
      <c r="N2197" s="25" t="e">
        <f>IF(#REF! &lt;=( AVERAGE(SMALL(#REF!,1),SMALL(#REF!,2))),#REF!, "")</f>
        <v>#REF!</v>
      </c>
      <c r="O2197" s="25" t="e">
        <f>AVERAGE(SMALL(#REF!,1),SMALL(#REF!,2))</f>
        <v>#REF!</v>
      </c>
      <c r="P2197" s="28">
        <v>2.96</v>
      </c>
      <c r="Q2197" s="25">
        <f t="shared" si="102"/>
        <v>0.74</v>
      </c>
      <c r="R2197" s="25">
        <f t="shared" si="103"/>
        <v>3.7</v>
      </c>
      <c r="S2197" s="28">
        <f t="shared" si="104"/>
        <v>3.9960000000000004</v>
      </c>
    </row>
    <row r="2198" spans="1:19" s="25" customFormat="1" x14ac:dyDescent="0.25">
      <c r="A2198" s="25">
        <v>2196</v>
      </c>
      <c r="B2198" s="26" t="s">
        <v>5555</v>
      </c>
      <c r="C2198" s="26" t="s">
        <v>801</v>
      </c>
      <c r="D2198" s="27" t="s">
        <v>1097</v>
      </c>
      <c r="E2198" s="26" t="s">
        <v>212</v>
      </c>
      <c r="F2198" s="26" t="s">
        <v>126</v>
      </c>
      <c r="G2198" s="26" t="s">
        <v>879</v>
      </c>
      <c r="H2198" s="26" t="s">
        <v>1311</v>
      </c>
      <c r="I2198" s="26" t="s">
        <v>5554</v>
      </c>
      <c r="J2198" s="28">
        <v>1.2</v>
      </c>
      <c r="K2198" s="25" t="s">
        <v>8472</v>
      </c>
      <c r="L2198" s="29" t="s">
        <v>8444</v>
      </c>
      <c r="M2198" s="25" t="e">
        <f>AVERAGE(SMALL(#REF!,1),SMALL(#REF!,2))</f>
        <v>#REF!</v>
      </c>
      <c r="N2198" s="25" t="e">
        <f>IF(#REF! &lt;=( AVERAGE(SMALL(#REF!,1),SMALL(#REF!,2))),#REF!, "")</f>
        <v>#REF!</v>
      </c>
      <c r="O2198" s="25" t="e">
        <f>AVERAGE(SMALL(#REF!,1),SMALL(#REF!,2))</f>
        <v>#REF!</v>
      </c>
      <c r="P2198" s="28">
        <v>1.2</v>
      </c>
      <c r="Q2198" s="25">
        <f t="shared" si="102"/>
        <v>0.3</v>
      </c>
      <c r="R2198" s="25">
        <f t="shared" si="103"/>
        <v>1.5</v>
      </c>
      <c r="S2198" s="28">
        <f t="shared" si="104"/>
        <v>1.62</v>
      </c>
    </row>
    <row r="2199" spans="1:19" s="25" customFormat="1" ht="31.5" x14ac:dyDescent="0.25">
      <c r="A2199" s="25">
        <v>2197</v>
      </c>
      <c r="B2199" s="26" t="s">
        <v>4028</v>
      </c>
      <c r="C2199" s="26" t="s">
        <v>263</v>
      </c>
      <c r="D2199" s="27" t="s">
        <v>266</v>
      </c>
      <c r="E2199" s="26" t="s">
        <v>661</v>
      </c>
      <c r="F2199" s="26" t="s">
        <v>393</v>
      </c>
      <c r="G2199" s="26" t="s">
        <v>6047</v>
      </c>
      <c r="H2199" s="26" t="s">
        <v>1311</v>
      </c>
      <c r="I2199" s="26" t="s">
        <v>6046</v>
      </c>
      <c r="J2199" s="28">
        <v>2.31</v>
      </c>
      <c r="K2199" s="25" t="s">
        <v>8472</v>
      </c>
      <c r="L2199" s="29" t="s">
        <v>8444</v>
      </c>
      <c r="M2199" s="25" t="e">
        <f>AVERAGE(SMALL(#REF!,1),SMALL(#REF!,2))</f>
        <v>#REF!</v>
      </c>
      <c r="N2199" s="25" t="e">
        <f>IF(#REF! &lt;=( AVERAGE(SMALL(#REF!,1),SMALL(#REF!,2))),#REF!, "")</f>
        <v>#REF!</v>
      </c>
      <c r="O2199" s="25" t="e">
        <f>AVERAGE(SMALL(#REF!,1),SMALL(#REF!,2))</f>
        <v>#REF!</v>
      </c>
      <c r="P2199" s="28">
        <v>2.31</v>
      </c>
      <c r="Q2199" s="25">
        <f t="shared" si="102"/>
        <v>0.57750000000000001</v>
      </c>
      <c r="R2199" s="25">
        <f t="shared" si="103"/>
        <v>2.8875000000000002</v>
      </c>
      <c r="S2199" s="28">
        <f t="shared" si="104"/>
        <v>3.1185</v>
      </c>
    </row>
    <row r="2200" spans="1:19" s="25" customFormat="1" x14ac:dyDescent="0.25">
      <c r="A2200" s="25">
        <v>2198</v>
      </c>
      <c r="B2200" s="26" t="s">
        <v>4028</v>
      </c>
      <c r="C2200" s="26" t="s">
        <v>2331</v>
      </c>
      <c r="D2200" s="27" t="s">
        <v>266</v>
      </c>
      <c r="E2200" s="26" t="s">
        <v>661</v>
      </c>
      <c r="F2200" s="26" t="s">
        <v>202</v>
      </c>
      <c r="G2200" s="26" t="s">
        <v>4492</v>
      </c>
      <c r="H2200" s="26" t="s">
        <v>1311</v>
      </c>
      <c r="I2200" s="26" t="s">
        <v>4491</v>
      </c>
      <c r="J2200" s="28">
        <v>2.31</v>
      </c>
      <c r="K2200" s="25" t="s">
        <v>8472</v>
      </c>
      <c r="L2200" s="29" t="s">
        <v>8444</v>
      </c>
      <c r="M2200" s="25" t="e">
        <f>AVERAGE(SMALL(#REF!,1),SMALL(#REF!,2))</f>
        <v>#REF!</v>
      </c>
      <c r="N2200" s="25" t="e">
        <f>IF(#REF! &lt;=( AVERAGE(SMALL(#REF!,1),SMALL(#REF!,2))),#REF!, "")</f>
        <v>#REF!</v>
      </c>
      <c r="O2200" s="25" t="e">
        <f>AVERAGE(SMALL(#REF!,1),SMALL(#REF!,2))</f>
        <v>#REF!</v>
      </c>
      <c r="P2200" s="28">
        <v>2.31</v>
      </c>
      <c r="Q2200" s="25">
        <f t="shared" si="102"/>
        <v>0.57750000000000001</v>
      </c>
      <c r="R2200" s="25">
        <f t="shared" si="103"/>
        <v>2.8875000000000002</v>
      </c>
      <c r="S2200" s="28">
        <f t="shared" si="104"/>
        <v>3.1185</v>
      </c>
    </row>
    <row r="2201" spans="1:19" s="25" customFormat="1" ht="31.5" x14ac:dyDescent="0.25">
      <c r="A2201" s="25">
        <v>2199</v>
      </c>
      <c r="B2201" s="26" t="s">
        <v>4028</v>
      </c>
      <c r="C2201" s="26" t="s">
        <v>263</v>
      </c>
      <c r="D2201" s="27" t="s">
        <v>266</v>
      </c>
      <c r="E2201" s="26" t="s">
        <v>444</v>
      </c>
      <c r="F2201" s="26" t="s">
        <v>58</v>
      </c>
      <c r="G2201" s="26" t="s">
        <v>4027</v>
      </c>
      <c r="H2201" s="26" t="s">
        <v>1311</v>
      </c>
      <c r="I2201" s="26" t="s">
        <v>4026</v>
      </c>
      <c r="J2201" s="28">
        <v>1.29</v>
      </c>
      <c r="K2201" s="25" t="s">
        <v>8472</v>
      </c>
      <c r="L2201" s="29" t="s">
        <v>8444</v>
      </c>
      <c r="M2201" s="25" t="e">
        <f>AVERAGE(SMALL(#REF!,1),SMALL(#REF!,2))</f>
        <v>#REF!</v>
      </c>
      <c r="N2201" s="25" t="e">
        <f>IF(#REF! &lt;=( AVERAGE(SMALL(#REF!,1),SMALL(#REF!,2))),#REF!, "")</f>
        <v>#REF!</v>
      </c>
      <c r="O2201" s="25" t="e">
        <f>AVERAGE(SMALL(#REF!,1),SMALL(#REF!,2))</f>
        <v>#REF!</v>
      </c>
      <c r="P2201" s="28">
        <v>1.29</v>
      </c>
      <c r="Q2201" s="25">
        <f t="shared" si="102"/>
        <v>0.32250000000000001</v>
      </c>
      <c r="R2201" s="25">
        <f t="shared" si="103"/>
        <v>1.6125</v>
      </c>
      <c r="S2201" s="28">
        <f t="shared" si="104"/>
        <v>1.7415</v>
      </c>
    </row>
    <row r="2202" spans="1:19" s="25" customFormat="1" x14ac:dyDescent="0.25">
      <c r="A2202" s="25">
        <v>2200</v>
      </c>
      <c r="B2202" s="26" t="s">
        <v>5895</v>
      </c>
      <c r="C2202" s="26" t="s">
        <v>5894</v>
      </c>
      <c r="D2202" s="27" t="s">
        <v>916</v>
      </c>
      <c r="E2202" s="26" t="s">
        <v>189</v>
      </c>
      <c r="F2202" s="26" t="s">
        <v>51</v>
      </c>
      <c r="G2202" s="26" t="s">
        <v>5449</v>
      </c>
      <c r="H2202" s="26" t="s">
        <v>1311</v>
      </c>
      <c r="I2202" s="26" t="s">
        <v>5893</v>
      </c>
      <c r="J2202" s="28">
        <v>4.4000000000000004</v>
      </c>
      <c r="K2202" s="25" t="s">
        <v>8472</v>
      </c>
      <c r="L2202" s="29" t="s">
        <v>8444</v>
      </c>
      <c r="M2202" s="25" t="e">
        <f>AVERAGE(SMALL(#REF!,1),SMALL(#REF!,2))</f>
        <v>#REF!</v>
      </c>
      <c r="N2202" s="25" t="e">
        <f>IF(#REF! &lt;=( AVERAGE(SMALL(#REF!,1),SMALL(#REF!,2))),#REF!, "")</f>
        <v>#REF!</v>
      </c>
      <c r="O2202" s="25" t="e">
        <f>AVERAGE(SMALL(#REF!,1),SMALL(#REF!,2))</f>
        <v>#REF!</v>
      </c>
      <c r="P2202" s="28">
        <v>4.4000000000000004</v>
      </c>
      <c r="Q2202" s="25">
        <f t="shared" si="102"/>
        <v>1.1000000000000001</v>
      </c>
      <c r="R2202" s="25">
        <f t="shared" si="103"/>
        <v>5.5</v>
      </c>
      <c r="S2202" s="28">
        <f t="shared" si="104"/>
        <v>5.94</v>
      </c>
    </row>
    <row r="2203" spans="1:19" s="25" customFormat="1" x14ac:dyDescent="0.25">
      <c r="A2203" s="25">
        <v>2201</v>
      </c>
      <c r="B2203" s="26" t="s">
        <v>7107</v>
      </c>
      <c r="C2203" s="26" t="s">
        <v>250</v>
      </c>
      <c r="D2203" s="27" t="s">
        <v>117</v>
      </c>
      <c r="E2203" s="26" t="s">
        <v>1321</v>
      </c>
      <c r="F2203" s="26" t="s">
        <v>304</v>
      </c>
      <c r="G2203" s="26" t="s">
        <v>8165</v>
      </c>
      <c r="H2203" s="26" t="s">
        <v>1311</v>
      </c>
      <c r="I2203" s="26" t="s">
        <v>7106</v>
      </c>
      <c r="J2203" s="28">
        <v>1.57</v>
      </c>
      <c r="K2203" s="25" t="s">
        <v>8472</v>
      </c>
      <c r="L2203" s="29" t="s">
        <v>8444</v>
      </c>
      <c r="M2203" s="25" t="e">
        <f>AVERAGE(SMALL(#REF!,1),SMALL(#REF!,2))</f>
        <v>#REF!</v>
      </c>
      <c r="N2203" s="25" t="e">
        <f>IF(#REF! &lt;=( AVERAGE(SMALL(#REF!,1),SMALL(#REF!,2))),#REF!, "")</f>
        <v>#REF!</v>
      </c>
      <c r="O2203" s="25" t="e">
        <f>AVERAGE(SMALL(#REF!,1),SMALL(#REF!,2))</f>
        <v>#REF!</v>
      </c>
      <c r="P2203" s="28">
        <v>1.57</v>
      </c>
      <c r="Q2203" s="25">
        <f t="shared" si="102"/>
        <v>0.39250000000000002</v>
      </c>
      <c r="R2203" s="25">
        <f t="shared" si="103"/>
        <v>1.9625000000000001</v>
      </c>
      <c r="S2203" s="28">
        <f t="shared" si="104"/>
        <v>2.1194999999999999</v>
      </c>
    </row>
    <row r="2204" spans="1:19" s="25" customFormat="1" ht="31.5" x14ac:dyDescent="0.25">
      <c r="A2204" s="25">
        <v>2202</v>
      </c>
      <c r="B2204" s="26" t="s">
        <v>7105</v>
      </c>
      <c r="C2204" s="26" t="s">
        <v>7104</v>
      </c>
      <c r="D2204" s="27" t="s">
        <v>117</v>
      </c>
      <c r="E2204" s="26" t="s">
        <v>1321</v>
      </c>
      <c r="F2204" s="26" t="s">
        <v>304</v>
      </c>
      <c r="G2204" s="26" t="s">
        <v>7103</v>
      </c>
      <c r="H2204" s="26" t="s">
        <v>1311</v>
      </c>
      <c r="I2204" s="26" t="s">
        <v>7102</v>
      </c>
      <c r="J2204" s="28">
        <v>2.15</v>
      </c>
      <c r="K2204" s="25" t="s">
        <v>8472</v>
      </c>
      <c r="L2204" s="29" t="s">
        <v>8444</v>
      </c>
      <c r="M2204" s="25" t="e">
        <f>AVERAGE(SMALL(#REF!,1),SMALL(#REF!,2))</f>
        <v>#REF!</v>
      </c>
      <c r="N2204" s="25" t="e">
        <f>IF(#REF! &lt;=( AVERAGE(SMALL(#REF!,1),SMALL(#REF!,2))),#REF!, "")</f>
        <v>#REF!</v>
      </c>
      <c r="O2204" s="25" t="e">
        <f>AVERAGE(SMALL(#REF!,1),SMALL(#REF!,2))</f>
        <v>#REF!</v>
      </c>
      <c r="P2204" s="28">
        <v>2.15</v>
      </c>
      <c r="Q2204" s="25">
        <f t="shared" si="102"/>
        <v>0.53749999999999998</v>
      </c>
      <c r="R2204" s="25">
        <f t="shared" si="103"/>
        <v>2.6875</v>
      </c>
      <c r="S2204" s="28">
        <f t="shared" si="104"/>
        <v>2.9024999999999999</v>
      </c>
    </row>
    <row r="2205" spans="1:19" s="25" customFormat="1" x14ac:dyDescent="0.25">
      <c r="A2205" s="25">
        <v>2203</v>
      </c>
      <c r="B2205" s="26" t="s">
        <v>3976</v>
      </c>
      <c r="C2205" s="26" t="s">
        <v>3975</v>
      </c>
      <c r="D2205" s="27" t="s">
        <v>117</v>
      </c>
      <c r="E2205" s="26" t="s">
        <v>3974</v>
      </c>
      <c r="F2205" s="26" t="s">
        <v>304</v>
      </c>
      <c r="G2205" s="26" t="s">
        <v>506</v>
      </c>
      <c r="H2205" s="26" t="s">
        <v>1311</v>
      </c>
      <c r="I2205" s="26" t="s">
        <v>3973</v>
      </c>
      <c r="J2205" s="28">
        <v>2.9</v>
      </c>
      <c r="K2205" s="25" t="s">
        <v>8472</v>
      </c>
      <c r="L2205" s="29" t="s">
        <v>8444</v>
      </c>
      <c r="M2205" s="25" t="e">
        <f>AVERAGE(SMALL(#REF!,1),SMALL(#REF!,2))</f>
        <v>#REF!</v>
      </c>
      <c r="N2205" s="25" t="e">
        <f>IF(#REF! &lt;=( AVERAGE(SMALL(#REF!,1),SMALL(#REF!,2))),#REF!, "")</f>
        <v>#REF!</v>
      </c>
      <c r="O2205" s="25" t="e">
        <f>AVERAGE(SMALL(#REF!,1),SMALL(#REF!,2))</f>
        <v>#REF!</v>
      </c>
      <c r="P2205" s="28">
        <v>2.9</v>
      </c>
      <c r="Q2205" s="25">
        <f t="shared" si="102"/>
        <v>0.72499999999999998</v>
      </c>
      <c r="R2205" s="25">
        <f t="shared" si="103"/>
        <v>3.625</v>
      </c>
      <c r="S2205" s="28">
        <f t="shared" si="104"/>
        <v>3.915</v>
      </c>
    </row>
    <row r="2206" spans="1:19" s="25" customFormat="1" x14ac:dyDescent="0.25">
      <c r="A2206" s="25">
        <v>2204</v>
      </c>
      <c r="B2206" s="26" t="s">
        <v>4182</v>
      </c>
      <c r="C2206" s="26" t="s">
        <v>438</v>
      </c>
      <c r="D2206" s="27" t="s">
        <v>439</v>
      </c>
      <c r="E2206" s="26" t="s">
        <v>1512</v>
      </c>
      <c r="F2206" s="26" t="s">
        <v>393</v>
      </c>
      <c r="G2206" s="26" t="s">
        <v>2882</v>
      </c>
      <c r="H2206" s="26" t="s">
        <v>1311</v>
      </c>
      <c r="I2206" s="26" t="s">
        <v>6122</v>
      </c>
      <c r="J2206" s="28">
        <v>2.31</v>
      </c>
      <c r="K2206" s="25" t="s">
        <v>8472</v>
      </c>
      <c r="L2206" s="29" t="s">
        <v>8444</v>
      </c>
      <c r="M2206" s="25" t="e">
        <f>AVERAGE(SMALL(#REF!,1),SMALL(#REF!,2))</f>
        <v>#REF!</v>
      </c>
      <c r="N2206" s="25" t="e">
        <f>IF(#REF! &lt;=( AVERAGE(SMALL(#REF!,1),SMALL(#REF!,2))),#REF!, "")</f>
        <v>#REF!</v>
      </c>
      <c r="O2206" s="25" t="e">
        <f>AVERAGE(SMALL(#REF!,1),SMALL(#REF!,2))</f>
        <v>#REF!</v>
      </c>
      <c r="P2206" s="28">
        <v>2.31</v>
      </c>
      <c r="Q2206" s="25">
        <f t="shared" si="102"/>
        <v>0.57750000000000001</v>
      </c>
      <c r="R2206" s="25">
        <f t="shared" si="103"/>
        <v>2.8875000000000002</v>
      </c>
      <c r="S2206" s="28">
        <f t="shared" si="104"/>
        <v>3.1185</v>
      </c>
    </row>
    <row r="2207" spans="1:19" s="25" customFormat="1" x14ac:dyDescent="0.25">
      <c r="A2207" s="25">
        <v>2205</v>
      </c>
      <c r="B2207" s="26" t="s">
        <v>5156</v>
      </c>
      <c r="C2207" s="26" t="s">
        <v>1850</v>
      </c>
      <c r="D2207" s="27" t="s">
        <v>439</v>
      </c>
      <c r="E2207" s="26" t="s">
        <v>264</v>
      </c>
      <c r="F2207" s="26" t="s">
        <v>393</v>
      </c>
      <c r="G2207" s="26" t="s">
        <v>5155</v>
      </c>
      <c r="H2207" s="26" t="s">
        <v>1311</v>
      </c>
      <c r="I2207" s="26" t="s">
        <v>5154</v>
      </c>
      <c r="J2207" s="28">
        <v>2.5</v>
      </c>
      <c r="K2207" s="25" t="s">
        <v>8472</v>
      </c>
      <c r="L2207" s="29" t="s">
        <v>8444</v>
      </c>
      <c r="M2207" s="25" t="e">
        <f>AVERAGE(SMALL(#REF!,1),SMALL(#REF!,2))</f>
        <v>#REF!</v>
      </c>
      <c r="N2207" s="25" t="e">
        <f>IF(#REF! &lt;=( AVERAGE(SMALL(#REF!,1),SMALL(#REF!,2))),#REF!, "")</f>
        <v>#REF!</v>
      </c>
      <c r="O2207" s="25" t="e">
        <f>AVERAGE(SMALL(#REF!,1),SMALL(#REF!,2))</f>
        <v>#REF!</v>
      </c>
      <c r="P2207" s="28">
        <v>2.5</v>
      </c>
      <c r="Q2207" s="25">
        <f t="shared" si="102"/>
        <v>0.625</v>
      </c>
      <c r="R2207" s="25">
        <f t="shared" si="103"/>
        <v>3.125</v>
      </c>
      <c r="S2207" s="28">
        <f t="shared" si="104"/>
        <v>3.375</v>
      </c>
    </row>
    <row r="2208" spans="1:19" s="25" customFormat="1" x14ac:dyDescent="0.25">
      <c r="A2208" s="25">
        <v>2206</v>
      </c>
      <c r="B2208" s="26" t="s">
        <v>4182</v>
      </c>
      <c r="C2208" s="26" t="s">
        <v>438</v>
      </c>
      <c r="D2208" s="27" t="s">
        <v>439</v>
      </c>
      <c r="E2208" s="26" t="s">
        <v>264</v>
      </c>
      <c r="F2208" s="26" t="s">
        <v>202</v>
      </c>
      <c r="G2208" s="26" t="s">
        <v>4181</v>
      </c>
      <c r="H2208" s="26" t="s">
        <v>1311</v>
      </c>
      <c r="I2208" s="26" t="s">
        <v>4183</v>
      </c>
      <c r="J2208" s="28">
        <v>2.78</v>
      </c>
      <c r="K2208" s="25" t="s">
        <v>8472</v>
      </c>
      <c r="L2208" s="29" t="s">
        <v>8444</v>
      </c>
      <c r="M2208" s="25" t="e">
        <f>AVERAGE(SMALL(#REF!,1),SMALL(#REF!,2))</f>
        <v>#REF!</v>
      </c>
      <c r="N2208" s="25" t="e">
        <f>IF(#REF! &lt;=( AVERAGE(SMALL(#REF!,1),SMALL(#REF!,2))),#REF!, "")</f>
        <v>#REF!</v>
      </c>
      <c r="O2208" s="25" t="e">
        <f>AVERAGE(SMALL(#REF!,1),SMALL(#REF!,2))</f>
        <v>#REF!</v>
      </c>
      <c r="P2208" s="28">
        <v>2.78</v>
      </c>
      <c r="Q2208" s="25">
        <f t="shared" si="102"/>
        <v>0.69499999999999995</v>
      </c>
      <c r="R2208" s="25">
        <f t="shared" si="103"/>
        <v>3.4749999999999996</v>
      </c>
      <c r="S2208" s="28">
        <f t="shared" si="104"/>
        <v>3.7529999999999997</v>
      </c>
    </row>
    <row r="2209" spans="1:32" s="25" customFormat="1" x14ac:dyDescent="0.25">
      <c r="A2209" s="25">
        <v>2207</v>
      </c>
      <c r="B2209" s="26" t="s">
        <v>4182</v>
      </c>
      <c r="C2209" s="26" t="s">
        <v>438</v>
      </c>
      <c r="D2209" s="27" t="s">
        <v>439</v>
      </c>
      <c r="E2209" s="26" t="s">
        <v>1512</v>
      </c>
      <c r="F2209" s="26" t="s">
        <v>202</v>
      </c>
      <c r="G2209" s="26" t="s">
        <v>4181</v>
      </c>
      <c r="H2209" s="26" t="s">
        <v>1311</v>
      </c>
      <c r="I2209" s="26" t="s">
        <v>4180</v>
      </c>
      <c r="J2209" s="28">
        <v>2.5</v>
      </c>
      <c r="K2209" s="25" t="s">
        <v>8472</v>
      </c>
      <c r="L2209" s="29" t="s">
        <v>8444</v>
      </c>
      <c r="M2209" s="25" t="e">
        <f>AVERAGE(SMALL(#REF!,1),SMALL(#REF!,2))</f>
        <v>#REF!</v>
      </c>
      <c r="N2209" s="25" t="e">
        <f>IF(#REF! &lt;=( AVERAGE(SMALL(#REF!,1),SMALL(#REF!,2))),#REF!, "")</f>
        <v>#REF!</v>
      </c>
      <c r="O2209" s="25" t="e">
        <f>AVERAGE(SMALL(#REF!,1),SMALL(#REF!,2))</f>
        <v>#REF!</v>
      </c>
      <c r="P2209" s="28">
        <v>2.5</v>
      </c>
      <c r="Q2209" s="25">
        <f t="shared" si="102"/>
        <v>0.625</v>
      </c>
      <c r="R2209" s="25">
        <f t="shared" si="103"/>
        <v>3.125</v>
      </c>
      <c r="S2209" s="28">
        <f t="shared" si="104"/>
        <v>3.375</v>
      </c>
    </row>
    <row r="2210" spans="1:32" s="25" customFormat="1" x14ac:dyDescent="0.25">
      <c r="A2210" s="25">
        <v>2208</v>
      </c>
      <c r="B2210" s="26" t="s">
        <v>1322</v>
      </c>
      <c r="C2210" s="26" t="s">
        <v>438</v>
      </c>
      <c r="D2210" s="27" t="s">
        <v>439</v>
      </c>
      <c r="E2210" s="26" t="s">
        <v>1323</v>
      </c>
      <c r="F2210" s="26" t="s">
        <v>304</v>
      </c>
      <c r="G2210" s="26" t="s">
        <v>4049</v>
      </c>
      <c r="H2210" s="26" t="s">
        <v>1311</v>
      </c>
      <c r="I2210" s="26" t="s">
        <v>4048</v>
      </c>
      <c r="J2210" s="28">
        <v>9.44</v>
      </c>
      <c r="K2210" s="25" t="s">
        <v>8472</v>
      </c>
      <c r="L2210" s="29" t="s">
        <v>8444</v>
      </c>
      <c r="M2210" s="25" t="e">
        <f>AVERAGE(SMALL(#REF!,1),SMALL(#REF!,2))</f>
        <v>#REF!</v>
      </c>
      <c r="N2210" s="25" t="e">
        <f>IF(#REF! &lt;=( AVERAGE(SMALL(#REF!,1),SMALL(#REF!,2))),#REF!, "")</f>
        <v>#REF!</v>
      </c>
      <c r="O2210" s="25" t="e">
        <f>AVERAGE(SMALL(#REF!,1),SMALL(#REF!,2))</f>
        <v>#REF!</v>
      </c>
      <c r="P2210" s="28">
        <v>9.44</v>
      </c>
      <c r="Q2210" s="25">
        <f t="shared" si="102"/>
        <v>2.36</v>
      </c>
      <c r="R2210" s="25">
        <f t="shared" si="103"/>
        <v>11.799999999999999</v>
      </c>
      <c r="S2210" s="28">
        <f t="shared" si="104"/>
        <v>12.744</v>
      </c>
    </row>
    <row r="2211" spans="1:32" s="25" customFormat="1" x14ac:dyDescent="0.25">
      <c r="A2211" s="25">
        <v>2209</v>
      </c>
      <c r="B2211" s="26" t="s">
        <v>1333</v>
      </c>
      <c r="C2211" s="26" t="s">
        <v>4047</v>
      </c>
      <c r="D2211" s="27" t="s">
        <v>439</v>
      </c>
      <c r="E2211" s="26" t="s">
        <v>45</v>
      </c>
      <c r="F2211" s="26" t="s">
        <v>304</v>
      </c>
      <c r="G2211" s="26" t="s">
        <v>8167</v>
      </c>
      <c r="H2211" s="26" t="s">
        <v>1311</v>
      </c>
      <c r="I2211" s="26" t="s">
        <v>4046</v>
      </c>
      <c r="J2211" s="28">
        <v>9.7200000000000006</v>
      </c>
      <c r="K2211" s="25" t="s">
        <v>8472</v>
      </c>
      <c r="L2211" s="29" t="s">
        <v>8444</v>
      </c>
      <c r="M2211" s="25" t="e">
        <f>AVERAGE(SMALL(#REF!,1),SMALL(#REF!,2))</f>
        <v>#REF!</v>
      </c>
      <c r="N2211" s="25" t="e">
        <f>IF(#REF! &lt;=( AVERAGE(SMALL(#REF!,1),SMALL(#REF!,2))),#REF!, "")</f>
        <v>#REF!</v>
      </c>
      <c r="O2211" s="25" t="e">
        <f>AVERAGE(SMALL(#REF!,1),SMALL(#REF!,2))</f>
        <v>#REF!</v>
      </c>
      <c r="P2211" s="28">
        <v>9.7200000000000006</v>
      </c>
      <c r="Q2211" s="25">
        <f t="shared" si="102"/>
        <v>2.4300000000000002</v>
      </c>
      <c r="R2211" s="25">
        <f t="shared" si="103"/>
        <v>12.15</v>
      </c>
      <c r="S2211" s="28">
        <f t="shared" si="104"/>
        <v>13.122</v>
      </c>
    </row>
    <row r="2212" spans="1:32" s="25" customFormat="1" ht="47.25" x14ac:dyDescent="0.25">
      <c r="A2212" s="25">
        <v>2210</v>
      </c>
      <c r="B2212" s="26" t="s">
        <v>7499</v>
      </c>
      <c r="C2212" s="26" t="s">
        <v>7498</v>
      </c>
      <c r="D2212" s="27" t="s">
        <v>204</v>
      </c>
      <c r="E2212" s="26" t="s">
        <v>5930</v>
      </c>
      <c r="F2212" s="26" t="s">
        <v>3453</v>
      </c>
      <c r="G2212" s="26" t="s">
        <v>4181</v>
      </c>
      <c r="H2212" s="26" t="s">
        <v>1311</v>
      </c>
      <c r="I2212" s="26" t="s">
        <v>7497</v>
      </c>
      <c r="J2212" s="28">
        <v>3.5</v>
      </c>
      <c r="K2212" s="25" t="s">
        <v>8472</v>
      </c>
      <c r="L2212" s="29" t="s">
        <v>8444</v>
      </c>
      <c r="M2212" s="25" t="e">
        <f>AVERAGE(SMALL(#REF!,1),SMALL(#REF!,2))</f>
        <v>#REF!</v>
      </c>
      <c r="N2212" s="25" t="e">
        <f>IF(#REF! &lt;=( AVERAGE(SMALL(#REF!,1),SMALL(#REF!,2))),#REF!, "")</f>
        <v>#REF!</v>
      </c>
      <c r="O2212" s="25" t="e">
        <f>AVERAGE(SMALL(#REF!,1),SMALL(#REF!,2))</f>
        <v>#REF!</v>
      </c>
      <c r="P2212" s="28">
        <v>3.5</v>
      </c>
      <c r="Q2212" s="25">
        <f t="shared" si="102"/>
        <v>0.875</v>
      </c>
      <c r="R2212" s="25">
        <f t="shared" si="103"/>
        <v>4.375</v>
      </c>
      <c r="S2212" s="28">
        <f t="shared" si="104"/>
        <v>4.7249999999999996</v>
      </c>
    </row>
    <row r="2213" spans="1:32" s="25" customFormat="1" ht="31.5" x14ac:dyDescent="0.25">
      <c r="A2213" s="25">
        <v>2211</v>
      </c>
      <c r="B2213" s="26" t="s">
        <v>5540</v>
      </c>
      <c r="C2213" s="26" t="s">
        <v>5539</v>
      </c>
      <c r="D2213" s="27" t="s">
        <v>204</v>
      </c>
      <c r="E2213" s="26" t="s">
        <v>5538</v>
      </c>
      <c r="F2213" s="26" t="s">
        <v>58</v>
      </c>
      <c r="G2213" s="26" t="s">
        <v>4384</v>
      </c>
      <c r="H2213" s="26" t="s">
        <v>1311</v>
      </c>
      <c r="I2213" s="26" t="s">
        <v>5537</v>
      </c>
      <c r="J2213" s="28">
        <v>3.24</v>
      </c>
      <c r="K2213" s="25" t="s">
        <v>8472</v>
      </c>
      <c r="L2213" s="29" t="s">
        <v>8444</v>
      </c>
      <c r="M2213" s="25" t="e">
        <f>AVERAGE(SMALL(#REF!,1),SMALL(#REF!,2))</f>
        <v>#REF!</v>
      </c>
      <c r="N2213" s="25" t="e">
        <f>IF(#REF! &lt;=( AVERAGE(SMALL(#REF!,1),SMALL(#REF!,2))),#REF!, "")</f>
        <v>#REF!</v>
      </c>
      <c r="O2213" s="25" t="e">
        <f>AVERAGE(SMALL(#REF!,1),SMALL(#REF!,2))</f>
        <v>#REF!</v>
      </c>
      <c r="P2213" s="28">
        <v>3.24</v>
      </c>
      <c r="Q2213" s="25">
        <f t="shared" si="102"/>
        <v>0.81</v>
      </c>
      <c r="R2213" s="25">
        <f t="shared" si="103"/>
        <v>4.0500000000000007</v>
      </c>
      <c r="S2213" s="28">
        <f t="shared" si="104"/>
        <v>4.3740000000000006</v>
      </c>
    </row>
    <row r="2214" spans="1:32" s="25" customFormat="1" x14ac:dyDescent="0.25">
      <c r="A2214" s="25">
        <v>2212</v>
      </c>
      <c r="B2214" s="26" t="s">
        <v>6436</v>
      </c>
      <c r="C2214" s="26" t="s">
        <v>1234</v>
      </c>
      <c r="D2214" s="27" t="s">
        <v>1187</v>
      </c>
      <c r="E2214" s="26" t="s">
        <v>286</v>
      </c>
      <c r="F2214" s="26" t="s">
        <v>304</v>
      </c>
      <c r="G2214" s="26" t="s">
        <v>885</v>
      </c>
      <c r="H2214" s="26" t="s">
        <v>1311</v>
      </c>
      <c r="I2214" s="26" t="s">
        <v>6435</v>
      </c>
      <c r="J2214" s="28">
        <v>2</v>
      </c>
      <c r="K2214" s="25" t="s">
        <v>8472</v>
      </c>
      <c r="L2214" s="29" t="s">
        <v>8444</v>
      </c>
      <c r="M2214" s="25" t="e">
        <f>AVERAGE(SMALL(#REF!,1),SMALL(#REF!,2))</f>
        <v>#REF!</v>
      </c>
      <c r="N2214" s="25" t="e">
        <f>IF(#REF! &lt;=( AVERAGE(SMALL(#REF!,1),SMALL(#REF!,2))),#REF!, "")</f>
        <v>#REF!</v>
      </c>
      <c r="O2214" s="25" t="e">
        <f>AVERAGE(SMALL(#REF!,1),SMALL(#REF!,2))</f>
        <v>#REF!</v>
      </c>
      <c r="P2214" s="28">
        <v>2</v>
      </c>
      <c r="Q2214" s="25">
        <f t="shared" si="102"/>
        <v>0.5</v>
      </c>
      <c r="R2214" s="25">
        <f t="shared" si="103"/>
        <v>2.5</v>
      </c>
      <c r="S2214" s="28">
        <f t="shared" si="104"/>
        <v>2.7</v>
      </c>
    </row>
    <row r="2215" spans="1:32" s="34" customFormat="1" x14ac:dyDescent="0.25">
      <c r="A2215" s="25">
        <v>2213</v>
      </c>
      <c r="B2215" s="26" t="s">
        <v>6434</v>
      </c>
      <c r="C2215" s="26" t="s">
        <v>1234</v>
      </c>
      <c r="D2215" s="27" t="s">
        <v>1187</v>
      </c>
      <c r="E2215" s="26" t="s">
        <v>1188</v>
      </c>
      <c r="F2215" s="26" t="s">
        <v>304</v>
      </c>
      <c r="G2215" s="26" t="s">
        <v>1320</v>
      </c>
      <c r="H2215" s="26" t="s">
        <v>1311</v>
      </c>
      <c r="I2215" s="26" t="s">
        <v>6433</v>
      </c>
      <c r="J2215" s="28">
        <v>1.28</v>
      </c>
      <c r="K2215" s="25" t="s">
        <v>8472</v>
      </c>
      <c r="L2215" s="29" t="s">
        <v>8444</v>
      </c>
      <c r="M2215" s="25" t="e">
        <f>AVERAGE(SMALL(#REF!,1),SMALL(#REF!,2))</f>
        <v>#REF!</v>
      </c>
      <c r="N2215" s="25" t="e">
        <f>IF(#REF! &lt;=( AVERAGE(SMALL(#REF!,1),SMALL(#REF!,2))),#REF!, "")</f>
        <v>#REF!</v>
      </c>
      <c r="O2215" s="25" t="e">
        <f>AVERAGE(SMALL(#REF!,1),SMALL(#REF!,2))</f>
        <v>#REF!</v>
      </c>
      <c r="P2215" s="28">
        <v>1.28</v>
      </c>
      <c r="Q2215" s="25">
        <f t="shared" si="102"/>
        <v>0.32</v>
      </c>
      <c r="R2215" s="25">
        <f t="shared" si="103"/>
        <v>1.6</v>
      </c>
      <c r="S2215" s="28">
        <f t="shared" si="104"/>
        <v>1.7280000000000002</v>
      </c>
      <c r="T2215" s="25"/>
      <c r="U2215" s="25"/>
      <c r="V2215" s="25"/>
      <c r="W2215" s="25"/>
      <c r="X2215" s="25"/>
      <c r="Y2215" s="25"/>
      <c r="Z2215" s="25"/>
      <c r="AA2215" s="25"/>
      <c r="AB2215" s="25"/>
      <c r="AC2215" s="25"/>
      <c r="AD2215" s="25"/>
      <c r="AE2215" s="25"/>
      <c r="AF2215" s="25"/>
    </row>
    <row r="2216" spans="1:32" s="34" customFormat="1" x14ac:dyDescent="0.25">
      <c r="A2216" s="25">
        <v>2214</v>
      </c>
      <c r="B2216" s="26" t="s">
        <v>5545</v>
      </c>
      <c r="C2216" s="26" t="s">
        <v>5544</v>
      </c>
      <c r="D2216" s="27" t="s">
        <v>5543</v>
      </c>
      <c r="E2216" s="26" t="s">
        <v>212</v>
      </c>
      <c r="F2216" s="26" t="s">
        <v>304</v>
      </c>
      <c r="G2216" s="26" t="s">
        <v>4739</v>
      </c>
      <c r="H2216" s="26" t="s">
        <v>1311</v>
      </c>
      <c r="I2216" s="26" t="s">
        <v>5542</v>
      </c>
      <c r="J2216" s="28">
        <v>10.09</v>
      </c>
      <c r="K2216" s="25" t="s">
        <v>8472</v>
      </c>
      <c r="L2216" s="29" t="s">
        <v>8444</v>
      </c>
      <c r="M2216" s="25" t="e">
        <f>AVERAGE(SMALL(#REF!,1),SMALL(#REF!,2))</f>
        <v>#REF!</v>
      </c>
      <c r="N2216" s="25" t="e">
        <f>IF(#REF! &lt;=( AVERAGE(SMALL(#REF!,1),SMALL(#REF!,2))),#REF!, "")</f>
        <v>#REF!</v>
      </c>
      <c r="O2216" s="25" t="e">
        <f>AVERAGE(SMALL(#REF!,1),SMALL(#REF!,2))</f>
        <v>#REF!</v>
      </c>
      <c r="P2216" s="28">
        <v>10.09</v>
      </c>
      <c r="Q2216" s="25">
        <f t="shared" si="102"/>
        <v>1.7153</v>
      </c>
      <c r="R2216" s="25">
        <f t="shared" si="103"/>
        <v>11.805299999999999</v>
      </c>
      <c r="S2216" s="28">
        <f t="shared" si="104"/>
        <v>12.749723999999999</v>
      </c>
      <c r="T2216" s="25"/>
      <c r="U2216" s="25"/>
      <c r="V2216" s="25"/>
      <c r="W2216" s="25"/>
      <c r="X2216" s="25"/>
      <c r="Y2216" s="25"/>
      <c r="Z2216" s="25"/>
      <c r="AA2216" s="25"/>
      <c r="AB2216" s="25"/>
      <c r="AC2216" s="25"/>
      <c r="AD2216" s="25"/>
      <c r="AE2216" s="25"/>
      <c r="AF2216" s="25"/>
    </row>
    <row r="2217" spans="1:32" s="34" customFormat="1" x14ac:dyDescent="0.25">
      <c r="A2217" s="25">
        <v>2215</v>
      </c>
      <c r="B2217" s="26" t="s">
        <v>6085</v>
      </c>
      <c r="C2217" s="26" t="s">
        <v>1084</v>
      </c>
      <c r="D2217" s="27" t="s">
        <v>1087</v>
      </c>
      <c r="E2217" s="26" t="s">
        <v>857</v>
      </c>
      <c r="F2217" s="26" t="s">
        <v>181</v>
      </c>
      <c r="G2217" s="26" t="s">
        <v>4399</v>
      </c>
      <c r="H2217" s="26" t="s">
        <v>1311</v>
      </c>
      <c r="I2217" s="26" t="s">
        <v>6088</v>
      </c>
      <c r="J2217" s="28">
        <v>3.05</v>
      </c>
      <c r="K2217" s="25" t="s">
        <v>8472</v>
      </c>
      <c r="L2217" s="29" t="s">
        <v>8444</v>
      </c>
      <c r="M2217" s="25" t="e">
        <f>AVERAGE(SMALL(#REF!,1),SMALL(#REF!,2))</f>
        <v>#REF!</v>
      </c>
      <c r="N2217" s="25" t="e">
        <f>IF(#REF! &lt;=( AVERAGE(SMALL(#REF!,1),SMALL(#REF!,2))),#REF!, "")</f>
        <v>#REF!</v>
      </c>
      <c r="O2217" s="25" t="e">
        <f>AVERAGE(SMALL(#REF!,1),SMALL(#REF!,2))</f>
        <v>#REF!</v>
      </c>
      <c r="P2217" s="28">
        <v>3.05</v>
      </c>
      <c r="Q2217" s="25">
        <f t="shared" si="102"/>
        <v>0.76249999999999996</v>
      </c>
      <c r="R2217" s="25">
        <f t="shared" si="103"/>
        <v>3.8125</v>
      </c>
      <c r="S2217" s="28">
        <f t="shared" si="104"/>
        <v>4.1174999999999997</v>
      </c>
      <c r="T2217" s="25"/>
      <c r="U2217" s="25"/>
      <c r="V2217" s="25"/>
      <c r="W2217" s="25"/>
      <c r="X2217" s="25"/>
      <c r="Y2217" s="25"/>
      <c r="Z2217" s="25"/>
      <c r="AA2217" s="25"/>
      <c r="AB2217" s="25"/>
      <c r="AC2217" s="25"/>
      <c r="AD2217" s="25"/>
      <c r="AE2217" s="25"/>
      <c r="AF2217" s="25"/>
    </row>
    <row r="2218" spans="1:32" s="34" customFormat="1" x14ac:dyDescent="0.25">
      <c r="A2218" s="25">
        <v>2216</v>
      </c>
      <c r="B2218" s="26" t="s">
        <v>6085</v>
      </c>
      <c r="C2218" s="26" t="s">
        <v>1084</v>
      </c>
      <c r="D2218" s="27" t="s">
        <v>1087</v>
      </c>
      <c r="E2218" s="26" t="s">
        <v>661</v>
      </c>
      <c r="F2218" s="26" t="s">
        <v>662</v>
      </c>
      <c r="G2218" s="26" t="s">
        <v>2882</v>
      </c>
      <c r="H2218" s="26" t="s">
        <v>1311</v>
      </c>
      <c r="I2218" s="26" t="s">
        <v>6087</v>
      </c>
      <c r="J2218" s="28">
        <v>3</v>
      </c>
      <c r="K2218" s="25" t="s">
        <v>8472</v>
      </c>
      <c r="L2218" s="29" t="s">
        <v>8444</v>
      </c>
      <c r="M2218" s="25" t="e">
        <f>AVERAGE(SMALL(#REF!,1),SMALL(#REF!,2))</f>
        <v>#REF!</v>
      </c>
      <c r="N2218" s="25" t="e">
        <f>IF(#REF! &lt;=( AVERAGE(SMALL(#REF!,1),SMALL(#REF!,2))),#REF!, "")</f>
        <v>#REF!</v>
      </c>
      <c r="O2218" s="25" t="e">
        <f>AVERAGE(SMALL(#REF!,1),SMALL(#REF!,2))</f>
        <v>#REF!</v>
      </c>
      <c r="P2218" s="28">
        <v>3</v>
      </c>
      <c r="Q2218" s="25">
        <f t="shared" si="102"/>
        <v>0.75</v>
      </c>
      <c r="R2218" s="25">
        <f t="shared" si="103"/>
        <v>3.75</v>
      </c>
      <c r="S2218" s="28">
        <f t="shared" si="104"/>
        <v>4.05</v>
      </c>
      <c r="T2218" s="25"/>
      <c r="U2218" s="25"/>
      <c r="V2218" s="25"/>
      <c r="W2218" s="25"/>
      <c r="X2218" s="25"/>
      <c r="Y2218" s="25"/>
      <c r="Z2218" s="25"/>
      <c r="AA2218" s="25"/>
      <c r="AB2218" s="25"/>
      <c r="AC2218" s="25"/>
      <c r="AD2218" s="25"/>
      <c r="AE2218" s="25"/>
      <c r="AF2218" s="25"/>
    </row>
    <row r="2219" spans="1:32" s="34" customFormat="1" x14ac:dyDescent="0.25">
      <c r="A2219" s="25">
        <v>2217</v>
      </c>
      <c r="B2219" s="26" t="s">
        <v>6085</v>
      </c>
      <c r="C2219" s="26" t="s">
        <v>1084</v>
      </c>
      <c r="D2219" s="27" t="s">
        <v>1087</v>
      </c>
      <c r="E2219" s="26" t="s">
        <v>264</v>
      </c>
      <c r="F2219" s="26" t="s">
        <v>662</v>
      </c>
      <c r="G2219" s="26" t="s">
        <v>2882</v>
      </c>
      <c r="H2219" s="26" t="s">
        <v>1311</v>
      </c>
      <c r="I2219" s="26" t="s">
        <v>6086</v>
      </c>
      <c r="J2219" s="28">
        <v>3.19</v>
      </c>
      <c r="K2219" s="25" t="s">
        <v>8472</v>
      </c>
      <c r="L2219" s="29" t="s">
        <v>8444</v>
      </c>
      <c r="M2219" s="25" t="e">
        <f>AVERAGE(SMALL(#REF!,1),SMALL(#REF!,2))</f>
        <v>#REF!</v>
      </c>
      <c r="N2219" s="25" t="e">
        <f>IF(#REF! &lt;=( AVERAGE(SMALL(#REF!,1),SMALL(#REF!,2))),#REF!, "")</f>
        <v>#REF!</v>
      </c>
      <c r="O2219" s="25" t="e">
        <f>AVERAGE(SMALL(#REF!,1),SMALL(#REF!,2))</f>
        <v>#REF!</v>
      </c>
      <c r="P2219" s="28">
        <v>3.19</v>
      </c>
      <c r="Q2219" s="25">
        <f t="shared" si="102"/>
        <v>0.79749999999999999</v>
      </c>
      <c r="R2219" s="25">
        <f t="shared" si="103"/>
        <v>3.9874999999999998</v>
      </c>
      <c r="S2219" s="28">
        <f t="shared" si="104"/>
        <v>4.3064999999999998</v>
      </c>
      <c r="T2219" s="25"/>
      <c r="U2219" s="25"/>
      <c r="V2219" s="25"/>
      <c r="W2219" s="25"/>
      <c r="X2219" s="25"/>
      <c r="Y2219" s="25"/>
      <c r="Z2219" s="25"/>
      <c r="AA2219" s="25"/>
      <c r="AB2219" s="25"/>
      <c r="AC2219" s="25"/>
      <c r="AD2219" s="25"/>
      <c r="AE2219" s="25"/>
      <c r="AF2219" s="25"/>
    </row>
    <row r="2220" spans="1:32" s="34" customFormat="1" x14ac:dyDescent="0.25">
      <c r="A2220" s="25">
        <v>2218</v>
      </c>
      <c r="B2220" s="26" t="s">
        <v>6085</v>
      </c>
      <c r="C2220" s="26" t="s">
        <v>1084</v>
      </c>
      <c r="D2220" s="27" t="s">
        <v>1087</v>
      </c>
      <c r="E2220" s="26" t="s">
        <v>125</v>
      </c>
      <c r="F2220" s="26" t="s">
        <v>662</v>
      </c>
      <c r="G2220" s="26" t="s">
        <v>6084</v>
      </c>
      <c r="H2220" s="26" t="s">
        <v>1311</v>
      </c>
      <c r="I2220" s="26" t="s">
        <v>6083</v>
      </c>
      <c r="J2220" s="28">
        <v>3.19</v>
      </c>
      <c r="K2220" s="25" t="s">
        <v>8472</v>
      </c>
      <c r="L2220" s="29" t="s">
        <v>8444</v>
      </c>
      <c r="M2220" s="25" t="e">
        <f>AVERAGE(SMALL(#REF!,1),SMALL(#REF!,2))</f>
        <v>#REF!</v>
      </c>
      <c r="N2220" s="25" t="e">
        <f>IF(#REF! &lt;=( AVERAGE(SMALL(#REF!,1),SMALL(#REF!,2))),#REF!, "")</f>
        <v>#REF!</v>
      </c>
      <c r="O2220" s="25" t="e">
        <f>AVERAGE(SMALL(#REF!,1),SMALL(#REF!,2))</f>
        <v>#REF!</v>
      </c>
      <c r="P2220" s="28">
        <v>3.19</v>
      </c>
      <c r="Q2220" s="25">
        <f t="shared" si="102"/>
        <v>0.79749999999999999</v>
      </c>
      <c r="R2220" s="25">
        <f t="shared" si="103"/>
        <v>3.9874999999999998</v>
      </c>
      <c r="S2220" s="28">
        <f t="shared" si="104"/>
        <v>4.3064999999999998</v>
      </c>
      <c r="T2220" s="25"/>
      <c r="U2220" s="25"/>
      <c r="V2220" s="25"/>
      <c r="W2220" s="25"/>
      <c r="X2220" s="25"/>
      <c r="Y2220" s="25"/>
      <c r="Z2220" s="25"/>
      <c r="AA2220" s="25"/>
      <c r="AB2220" s="25"/>
      <c r="AC2220" s="25"/>
      <c r="AD2220" s="25"/>
      <c r="AE2220" s="25"/>
      <c r="AF2220" s="25"/>
    </row>
    <row r="2221" spans="1:32" s="34" customFormat="1" ht="31.5" x14ac:dyDescent="0.25">
      <c r="A2221" s="25">
        <v>2219</v>
      </c>
      <c r="B2221" s="26" t="s">
        <v>3375</v>
      </c>
      <c r="C2221" s="26" t="s">
        <v>3376</v>
      </c>
      <c r="D2221" s="27" t="s">
        <v>1680</v>
      </c>
      <c r="E2221" s="26" t="s">
        <v>3377</v>
      </c>
      <c r="F2221" s="26" t="s">
        <v>430</v>
      </c>
      <c r="G2221" s="26" t="s">
        <v>3378</v>
      </c>
      <c r="H2221" s="26" t="s">
        <v>3370</v>
      </c>
      <c r="I2221" s="26" t="s">
        <v>3379</v>
      </c>
      <c r="J2221" s="28">
        <v>0.2</v>
      </c>
      <c r="K2221" s="25" t="s">
        <v>8472</v>
      </c>
      <c r="L2221" s="29" t="s">
        <v>8444</v>
      </c>
      <c r="M2221" s="25" t="e">
        <f>AVERAGE(SMALL(#REF!,1),SMALL(#REF!,2))</f>
        <v>#REF!</v>
      </c>
      <c r="N2221" s="25" t="e">
        <f>IF(#REF! &lt;=( AVERAGE(SMALL(#REF!,1),SMALL(#REF!,2))),#REF!, "")</f>
        <v>#REF!</v>
      </c>
      <c r="O2221" s="25" t="e">
        <f>AVERAGE(SMALL(#REF!,1),SMALL(#REF!,2))</f>
        <v>#REF!</v>
      </c>
      <c r="P2221" s="28">
        <v>0.2</v>
      </c>
      <c r="Q2221" s="25">
        <f t="shared" si="102"/>
        <v>0.05</v>
      </c>
      <c r="R2221" s="25">
        <f t="shared" si="103"/>
        <v>0.25</v>
      </c>
      <c r="S2221" s="28">
        <f t="shared" si="104"/>
        <v>0.27</v>
      </c>
      <c r="T2221" s="25"/>
      <c r="U2221" s="25"/>
      <c r="V2221" s="25"/>
      <c r="W2221" s="25"/>
      <c r="X2221" s="25"/>
      <c r="Y2221" s="25"/>
      <c r="Z2221" s="25"/>
      <c r="AA2221" s="25"/>
      <c r="AB2221" s="25"/>
      <c r="AC2221" s="25"/>
      <c r="AD2221" s="25"/>
      <c r="AE2221" s="25"/>
      <c r="AF2221" s="25"/>
    </row>
    <row r="2222" spans="1:32" s="34" customFormat="1" ht="31.5" x14ac:dyDescent="0.25">
      <c r="A2222" s="25">
        <v>2220</v>
      </c>
      <c r="B2222" s="26" t="s">
        <v>3368</v>
      </c>
      <c r="C2222" s="26" t="s">
        <v>1743</v>
      </c>
      <c r="D2222" s="27" t="s">
        <v>1746</v>
      </c>
      <c r="E2222" s="26" t="s">
        <v>1017</v>
      </c>
      <c r="F2222" s="26" t="s">
        <v>442</v>
      </c>
      <c r="G2222" s="26" t="s">
        <v>3369</v>
      </c>
      <c r="H2222" s="26" t="s">
        <v>3370</v>
      </c>
      <c r="I2222" s="26" t="s">
        <v>3371</v>
      </c>
      <c r="J2222" s="28">
        <v>0.8</v>
      </c>
      <c r="K2222" s="25" t="s">
        <v>8472</v>
      </c>
      <c r="L2222" s="29" t="s">
        <v>8444</v>
      </c>
      <c r="M2222" s="25" t="e">
        <f>AVERAGE(SMALL(#REF!,1),SMALL(#REF!,2))</f>
        <v>#REF!</v>
      </c>
      <c r="N2222" s="25" t="e">
        <f>IF(#REF! &lt;=( AVERAGE(SMALL(#REF!,1),SMALL(#REF!,2))),#REF!, "")</f>
        <v>#REF!</v>
      </c>
      <c r="O2222" s="25" t="e">
        <f>AVERAGE(SMALL(#REF!,1),SMALL(#REF!,2))</f>
        <v>#REF!</v>
      </c>
      <c r="P2222" s="28">
        <v>0.8</v>
      </c>
      <c r="Q2222" s="25">
        <f t="shared" si="102"/>
        <v>0.2</v>
      </c>
      <c r="R2222" s="25">
        <f t="shared" si="103"/>
        <v>1</v>
      </c>
      <c r="S2222" s="28">
        <f t="shared" si="104"/>
        <v>1.08</v>
      </c>
      <c r="T2222" s="25"/>
      <c r="U2222" s="25"/>
      <c r="V2222" s="25"/>
      <c r="W2222" s="25"/>
      <c r="X2222" s="25"/>
      <c r="Y2222" s="25"/>
      <c r="Z2222" s="25"/>
      <c r="AA2222" s="25"/>
      <c r="AB2222" s="25"/>
      <c r="AC2222" s="25"/>
      <c r="AD2222" s="25"/>
      <c r="AE2222" s="25"/>
      <c r="AF2222" s="25"/>
    </row>
    <row r="2223" spans="1:32" s="34" customFormat="1" ht="31.5" x14ac:dyDescent="0.25">
      <c r="A2223" s="25">
        <v>2221</v>
      </c>
      <c r="B2223" s="26" t="s">
        <v>3368</v>
      </c>
      <c r="C2223" s="26" t="s">
        <v>1743</v>
      </c>
      <c r="D2223" s="27" t="s">
        <v>1746</v>
      </c>
      <c r="E2223" s="26" t="s">
        <v>1017</v>
      </c>
      <c r="F2223" s="26" t="s">
        <v>442</v>
      </c>
      <c r="G2223" s="26" t="s">
        <v>3372</v>
      </c>
      <c r="H2223" s="26" t="s">
        <v>3370</v>
      </c>
      <c r="I2223" s="26" t="s">
        <v>3373</v>
      </c>
      <c r="J2223" s="28">
        <v>0.7</v>
      </c>
      <c r="K2223" s="25" t="s">
        <v>8472</v>
      </c>
      <c r="L2223" s="29" t="s">
        <v>8444</v>
      </c>
      <c r="M2223" s="25" t="e">
        <f>AVERAGE(SMALL(#REF!,1),SMALL(#REF!,2))</f>
        <v>#REF!</v>
      </c>
      <c r="N2223" s="25" t="e">
        <f>IF(#REF! &lt;=( AVERAGE(SMALL(#REF!,1),SMALL(#REF!,2))),#REF!, "")</f>
        <v>#REF!</v>
      </c>
      <c r="O2223" s="25" t="e">
        <f>AVERAGE(SMALL(#REF!,1),SMALL(#REF!,2))</f>
        <v>#REF!</v>
      </c>
      <c r="P2223" s="28">
        <v>0.7</v>
      </c>
      <c r="Q2223" s="25">
        <f t="shared" si="102"/>
        <v>0.17499999999999999</v>
      </c>
      <c r="R2223" s="25">
        <f t="shared" si="103"/>
        <v>0.875</v>
      </c>
      <c r="S2223" s="28">
        <f t="shared" si="104"/>
        <v>0.94500000000000006</v>
      </c>
      <c r="T2223" s="25"/>
      <c r="U2223" s="25"/>
      <c r="V2223" s="25"/>
      <c r="W2223" s="25"/>
      <c r="X2223" s="25"/>
      <c r="Y2223" s="25"/>
      <c r="Z2223" s="25"/>
      <c r="AA2223" s="25"/>
      <c r="AB2223" s="25"/>
      <c r="AC2223" s="25"/>
      <c r="AD2223" s="25"/>
      <c r="AE2223" s="25"/>
      <c r="AF2223" s="25"/>
    </row>
    <row r="2224" spans="1:32" s="34" customFormat="1" ht="31.5" x14ac:dyDescent="0.25">
      <c r="A2224" s="25">
        <v>2222</v>
      </c>
      <c r="B2224" s="26" t="s">
        <v>3368</v>
      </c>
      <c r="C2224" s="26" t="s">
        <v>1743</v>
      </c>
      <c r="D2224" s="27" t="s">
        <v>1746</v>
      </c>
      <c r="E2224" s="26" t="s">
        <v>1017</v>
      </c>
      <c r="F2224" s="26" t="s">
        <v>442</v>
      </c>
      <c r="G2224" s="26" t="s">
        <v>1231</v>
      </c>
      <c r="H2224" s="26" t="s">
        <v>3370</v>
      </c>
      <c r="I2224" s="26" t="s">
        <v>3374</v>
      </c>
      <c r="J2224" s="28">
        <v>0.8</v>
      </c>
      <c r="K2224" s="25" t="s">
        <v>8472</v>
      </c>
      <c r="L2224" s="29" t="s">
        <v>8444</v>
      </c>
      <c r="M2224" s="25" t="e">
        <f>AVERAGE(SMALL(#REF!,1),SMALL(#REF!,2))</f>
        <v>#REF!</v>
      </c>
      <c r="N2224" s="25" t="e">
        <f>IF(#REF! &lt;=( AVERAGE(SMALL(#REF!,1),SMALL(#REF!,2))),#REF!, "")</f>
        <v>#REF!</v>
      </c>
      <c r="O2224" s="25" t="e">
        <f>AVERAGE(SMALL(#REF!,1),SMALL(#REF!,2))</f>
        <v>#REF!</v>
      </c>
      <c r="P2224" s="28">
        <v>0.8</v>
      </c>
      <c r="Q2224" s="25">
        <f t="shared" si="102"/>
        <v>0.2</v>
      </c>
      <c r="R2224" s="25">
        <f t="shared" si="103"/>
        <v>1</v>
      </c>
      <c r="S2224" s="28">
        <f t="shared" si="104"/>
        <v>1.08</v>
      </c>
      <c r="T2224" s="25"/>
      <c r="U2224" s="25"/>
      <c r="V2224" s="25"/>
      <c r="W2224" s="25"/>
      <c r="X2224" s="25"/>
      <c r="Y2224" s="25"/>
      <c r="Z2224" s="25"/>
      <c r="AA2224" s="25"/>
      <c r="AB2224" s="25"/>
      <c r="AC2224" s="25"/>
      <c r="AD2224" s="25"/>
      <c r="AE2224" s="25"/>
      <c r="AF2224" s="25"/>
    </row>
    <row r="2225" spans="1:32" s="34" customFormat="1" ht="31.5" x14ac:dyDescent="0.25">
      <c r="A2225" s="25">
        <v>2223</v>
      </c>
      <c r="B2225" s="26" t="s">
        <v>2657</v>
      </c>
      <c r="C2225" s="26" t="s">
        <v>552</v>
      </c>
      <c r="D2225" s="27" t="s">
        <v>422</v>
      </c>
      <c r="E2225" s="26" t="s">
        <v>187</v>
      </c>
      <c r="F2225" s="26" t="s">
        <v>1019</v>
      </c>
      <c r="G2225" s="26" t="s">
        <v>1020</v>
      </c>
      <c r="H2225" s="26" t="s">
        <v>2655</v>
      </c>
      <c r="I2225" s="26" t="s">
        <v>2658</v>
      </c>
      <c r="J2225" s="28">
        <v>0.7</v>
      </c>
      <c r="K2225" s="25" t="s">
        <v>8472</v>
      </c>
      <c r="L2225" s="29" t="s">
        <v>8444</v>
      </c>
      <c r="M2225" s="25" t="e">
        <f>AVERAGE(SMALL(#REF!,1),SMALL(#REF!,2))</f>
        <v>#REF!</v>
      </c>
      <c r="N2225" s="25" t="e">
        <f>IF(#REF! &lt;=( AVERAGE(SMALL(#REF!,1),SMALL(#REF!,2))),#REF!, "")</f>
        <v>#REF!</v>
      </c>
      <c r="O2225" s="25" t="e">
        <f>AVERAGE(SMALL(#REF!,1),SMALL(#REF!,2))</f>
        <v>#REF!</v>
      </c>
      <c r="P2225" s="28">
        <v>0.7</v>
      </c>
      <c r="Q2225" s="25">
        <f t="shared" si="102"/>
        <v>0.17499999999999999</v>
      </c>
      <c r="R2225" s="25">
        <f t="shared" si="103"/>
        <v>0.875</v>
      </c>
      <c r="S2225" s="28">
        <f t="shared" si="104"/>
        <v>0.94500000000000006</v>
      </c>
      <c r="T2225" s="25"/>
      <c r="U2225" s="25"/>
      <c r="V2225" s="25"/>
      <c r="W2225" s="25"/>
      <c r="X2225" s="25"/>
      <c r="Y2225" s="25"/>
      <c r="Z2225" s="25"/>
      <c r="AA2225" s="25"/>
      <c r="AB2225" s="25"/>
      <c r="AC2225" s="25"/>
      <c r="AD2225" s="25"/>
      <c r="AE2225" s="25"/>
      <c r="AF2225" s="25"/>
    </row>
    <row r="2226" spans="1:32" s="34" customFormat="1" ht="31.5" x14ac:dyDescent="0.25">
      <c r="A2226" s="25">
        <v>2224</v>
      </c>
      <c r="B2226" s="26" t="s">
        <v>3884</v>
      </c>
      <c r="C2226" s="26" t="s">
        <v>3883</v>
      </c>
      <c r="D2226" s="27" t="s">
        <v>1280</v>
      </c>
      <c r="E2226" s="26" t="s">
        <v>3538</v>
      </c>
      <c r="F2226" s="26" t="s">
        <v>442</v>
      </c>
      <c r="G2226" s="26" t="s">
        <v>431</v>
      </c>
      <c r="H2226" s="26" t="s">
        <v>2655</v>
      </c>
      <c r="I2226" s="26" t="s">
        <v>3882</v>
      </c>
      <c r="J2226" s="28">
        <v>2.5</v>
      </c>
      <c r="K2226" s="25" t="s">
        <v>8472</v>
      </c>
      <c r="L2226" s="29" t="s">
        <v>8444</v>
      </c>
      <c r="M2226" s="25" t="e">
        <f>AVERAGE(SMALL(#REF!,1),SMALL(#REF!,2))</f>
        <v>#REF!</v>
      </c>
      <c r="N2226" s="25" t="e">
        <f>IF(#REF! &lt;=( AVERAGE(SMALL(#REF!,1),SMALL(#REF!,2))),#REF!, "")</f>
        <v>#REF!</v>
      </c>
      <c r="O2226" s="25" t="e">
        <f>AVERAGE(SMALL(#REF!,1),SMALL(#REF!,2))</f>
        <v>#REF!</v>
      </c>
      <c r="P2226" s="28">
        <v>2.5</v>
      </c>
      <c r="Q2226" s="25">
        <f t="shared" si="102"/>
        <v>0.625</v>
      </c>
      <c r="R2226" s="25">
        <f t="shared" si="103"/>
        <v>3.125</v>
      </c>
      <c r="S2226" s="28">
        <f t="shared" si="104"/>
        <v>3.375</v>
      </c>
      <c r="T2226" s="25"/>
      <c r="U2226" s="25"/>
      <c r="V2226" s="25"/>
      <c r="W2226" s="25"/>
      <c r="X2226" s="25"/>
      <c r="Y2226" s="25"/>
      <c r="Z2226" s="25"/>
      <c r="AA2226" s="25"/>
      <c r="AB2226" s="25"/>
      <c r="AC2226" s="25"/>
      <c r="AD2226" s="25"/>
      <c r="AE2226" s="25"/>
      <c r="AF2226" s="25"/>
    </row>
    <row r="2227" spans="1:32" s="34" customFormat="1" ht="31.5" x14ac:dyDescent="0.25">
      <c r="A2227" s="25">
        <v>2225</v>
      </c>
      <c r="B2227" s="26" t="s">
        <v>2653</v>
      </c>
      <c r="C2227" s="26" t="s">
        <v>1239</v>
      </c>
      <c r="D2227" s="27" t="s">
        <v>531</v>
      </c>
      <c r="E2227" s="26" t="s">
        <v>2462</v>
      </c>
      <c r="F2227" s="26" t="s">
        <v>1019</v>
      </c>
      <c r="G2227" s="26" t="s">
        <v>2654</v>
      </c>
      <c r="H2227" s="26" t="s">
        <v>2655</v>
      </c>
      <c r="I2227" s="26" t="s">
        <v>2656</v>
      </c>
      <c r="J2227" s="28">
        <v>0.5</v>
      </c>
      <c r="K2227" s="25" t="s">
        <v>8472</v>
      </c>
      <c r="L2227" s="29" t="s">
        <v>8444</v>
      </c>
      <c r="M2227" s="25" t="e">
        <f>AVERAGE(SMALL(#REF!,1),SMALL(#REF!,2))</f>
        <v>#REF!</v>
      </c>
      <c r="N2227" s="25" t="e">
        <f>IF(#REF! &lt;=( AVERAGE(SMALL(#REF!,1),SMALL(#REF!,2))),#REF!, "")</f>
        <v>#REF!</v>
      </c>
      <c r="O2227" s="25" t="e">
        <f>AVERAGE(SMALL(#REF!,1),SMALL(#REF!,2))</f>
        <v>#REF!</v>
      </c>
      <c r="P2227" s="28">
        <v>0.5</v>
      </c>
      <c r="Q2227" s="25">
        <f t="shared" si="102"/>
        <v>0.125</v>
      </c>
      <c r="R2227" s="25">
        <f t="shared" si="103"/>
        <v>0.625</v>
      </c>
      <c r="S2227" s="28">
        <f t="shared" si="104"/>
        <v>0.67500000000000004</v>
      </c>
      <c r="T2227" s="25"/>
      <c r="U2227" s="25"/>
      <c r="V2227" s="25"/>
      <c r="W2227" s="25"/>
      <c r="X2227" s="25"/>
      <c r="Y2227" s="25"/>
      <c r="Z2227" s="25"/>
      <c r="AA2227" s="25"/>
      <c r="AB2227" s="25"/>
      <c r="AC2227" s="25"/>
      <c r="AD2227" s="25"/>
      <c r="AE2227" s="25"/>
      <c r="AF2227" s="25"/>
    </row>
    <row r="2228" spans="1:32" s="34" customFormat="1" ht="47.25" x14ac:dyDescent="0.25">
      <c r="A2228" s="25">
        <v>2226</v>
      </c>
      <c r="B2228" s="35" t="s">
        <v>6769</v>
      </c>
      <c r="C2228" s="35" t="s">
        <v>6768</v>
      </c>
      <c r="D2228" s="36" t="s">
        <v>880</v>
      </c>
      <c r="E2228" s="35" t="s">
        <v>73</v>
      </c>
      <c r="F2228" s="35" t="s">
        <v>304</v>
      </c>
      <c r="G2228" s="35" t="s">
        <v>6767</v>
      </c>
      <c r="H2228" s="35" t="s">
        <v>3258</v>
      </c>
      <c r="I2228" s="35" t="s">
        <v>6766</v>
      </c>
      <c r="J2228" s="28">
        <v>3.28</v>
      </c>
      <c r="K2228" s="25" t="s">
        <v>8472</v>
      </c>
      <c r="L2228" s="29" t="s">
        <v>8444</v>
      </c>
      <c r="M2228" s="25" t="e">
        <f>AVERAGE(SMALL(#REF!,1),SMALL(#REF!,2))</f>
        <v>#REF!</v>
      </c>
      <c r="N2228" s="25" t="e">
        <f>IF(#REF! &lt;=( AVERAGE(SMALL(#REF!,1),SMALL(#REF!,2))),#REF!, "")</f>
        <v>#REF!</v>
      </c>
      <c r="O2228" s="25" t="e">
        <f>AVERAGE(SMALL(#REF!,1),SMALL(#REF!,2))</f>
        <v>#REF!</v>
      </c>
      <c r="P2228" s="28">
        <v>3.28</v>
      </c>
      <c r="Q2228" s="25">
        <f t="shared" si="102"/>
        <v>0.82</v>
      </c>
      <c r="R2228" s="25">
        <f t="shared" si="103"/>
        <v>4.0999999999999996</v>
      </c>
      <c r="S2228" s="28">
        <f t="shared" si="104"/>
        <v>4.4279999999999999</v>
      </c>
      <c r="T2228" s="25" t="s">
        <v>8513</v>
      </c>
      <c r="U2228" s="25"/>
      <c r="V2228" s="25"/>
      <c r="W2228" s="25"/>
      <c r="X2228" s="25"/>
      <c r="Y2228" s="25"/>
      <c r="Z2228" s="25"/>
      <c r="AA2228" s="25"/>
      <c r="AB2228" s="25"/>
      <c r="AC2228" s="25"/>
      <c r="AD2228" s="25"/>
      <c r="AE2228" s="25"/>
      <c r="AF2228" s="25"/>
    </row>
    <row r="2229" spans="1:32" s="34" customFormat="1" ht="47.25" x14ac:dyDescent="0.25">
      <c r="A2229" s="25">
        <v>2227</v>
      </c>
      <c r="B2229" s="35" t="s">
        <v>6769</v>
      </c>
      <c r="C2229" s="35" t="s">
        <v>6772</v>
      </c>
      <c r="D2229" s="36" t="s">
        <v>880</v>
      </c>
      <c r="E2229" s="35" t="s">
        <v>133</v>
      </c>
      <c r="F2229" s="35" t="s">
        <v>304</v>
      </c>
      <c r="G2229" s="35" t="s">
        <v>6771</v>
      </c>
      <c r="H2229" s="35" t="s">
        <v>3258</v>
      </c>
      <c r="I2229" s="35" t="s">
        <v>6770</v>
      </c>
      <c r="J2229" s="28">
        <v>2.4700000000000002</v>
      </c>
      <c r="K2229" s="25" t="s">
        <v>8472</v>
      </c>
      <c r="L2229" s="29" t="s">
        <v>8444</v>
      </c>
      <c r="M2229" s="25" t="e">
        <f>AVERAGE(SMALL(#REF!,1),SMALL(#REF!,2))</f>
        <v>#REF!</v>
      </c>
      <c r="N2229" s="25" t="e">
        <f>IF(#REF! &lt;=( AVERAGE(SMALL(#REF!,1),SMALL(#REF!,2))),#REF!, "")</f>
        <v>#REF!</v>
      </c>
      <c r="O2229" s="25" t="e">
        <f>AVERAGE(SMALL(#REF!,1),SMALL(#REF!,2))</f>
        <v>#REF!</v>
      </c>
      <c r="P2229" s="28">
        <v>2.4700000000000002</v>
      </c>
      <c r="Q2229" s="25">
        <f t="shared" si="102"/>
        <v>0.61750000000000005</v>
      </c>
      <c r="R2229" s="25">
        <f t="shared" si="103"/>
        <v>3.0875000000000004</v>
      </c>
      <c r="S2229" s="28">
        <f t="shared" si="104"/>
        <v>3.3345000000000002</v>
      </c>
      <c r="T2229" s="25" t="s">
        <v>8513</v>
      </c>
      <c r="U2229" s="25"/>
      <c r="V2229" s="25"/>
      <c r="W2229" s="25"/>
      <c r="X2229" s="25"/>
      <c r="Y2229" s="25"/>
      <c r="Z2229" s="25"/>
      <c r="AA2229" s="25"/>
      <c r="AB2229" s="25"/>
      <c r="AC2229" s="25"/>
      <c r="AD2229" s="25"/>
      <c r="AE2229" s="25"/>
      <c r="AF2229" s="25"/>
    </row>
    <row r="2230" spans="1:32" s="25" customFormat="1" ht="47.25" x14ac:dyDescent="0.25">
      <c r="A2230" s="25">
        <v>2228</v>
      </c>
      <c r="B2230" s="35" t="s">
        <v>6907</v>
      </c>
      <c r="C2230" s="35" t="s">
        <v>6911</v>
      </c>
      <c r="D2230" s="36" t="s">
        <v>119</v>
      </c>
      <c r="E2230" s="35" t="s">
        <v>73</v>
      </c>
      <c r="F2230" s="35" t="s">
        <v>58</v>
      </c>
      <c r="G2230" s="35" t="s">
        <v>4273</v>
      </c>
      <c r="H2230" s="35" t="s">
        <v>3258</v>
      </c>
      <c r="I2230" s="35" t="s">
        <v>6910</v>
      </c>
      <c r="J2230" s="28">
        <v>3.29</v>
      </c>
      <c r="K2230" s="25" t="s">
        <v>8486</v>
      </c>
      <c r="L2230" s="29" t="s">
        <v>8443</v>
      </c>
      <c r="M2230" s="25" t="e">
        <f>AVERAGE(SMALL(#REF!,1),SMALL(#REF!,2))</f>
        <v>#REF!</v>
      </c>
      <c r="N2230" s="25" t="e">
        <f>IF(#REF! &lt;=( AVERAGE(SMALL(#REF!,1),SMALL(#REF!,2))),#REF!, "")</f>
        <v>#REF!</v>
      </c>
      <c r="O2230" s="25" t="e">
        <f>AVERAGE(SMALL(#REF!,1),SMALL(#REF!,2))</f>
        <v>#REF!</v>
      </c>
      <c r="P2230" s="28">
        <v>3.29</v>
      </c>
      <c r="Q2230" s="25">
        <f t="shared" si="102"/>
        <v>0.82250000000000001</v>
      </c>
      <c r="R2230" s="25">
        <f t="shared" si="103"/>
        <v>4.1124999999999998</v>
      </c>
      <c r="S2230" s="28">
        <f t="shared" si="104"/>
        <v>4.4414999999999996</v>
      </c>
      <c r="T2230" s="25" t="s">
        <v>8513</v>
      </c>
    </row>
    <row r="2231" spans="1:32" s="25" customFormat="1" ht="47.25" x14ac:dyDescent="0.25">
      <c r="A2231" s="25">
        <v>2229</v>
      </c>
      <c r="B2231" s="35" t="s">
        <v>6907</v>
      </c>
      <c r="C2231" s="35" t="s">
        <v>6909</v>
      </c>
      <c r="D2231" s="36" t="s">
        <v>119</v>
      </c>
      <c r="E2231" s="35" t="s">
        <v>83</v>
      </c>
      <c r="F2231" s="35" t="s">
        <v>58</v>
      </c>
      <c r="G2231" s="35" t="s">
        <v>4273</v>
      </c>
      <c r="H2231" s="35" t="s">
        <v>3258</v>
      </c>
      <c r="I2231" s="35" t="s">
        <v>6908</v>
      </c>
      <c r="J2231" s="28">
        <v>4.6113499999999998</v>
      </c>
      <c r="K2231" s="25" t="s">
        <v>8486</v>
      </c>
      <c r="L2231" s="29" t="s">
        <v>8443</v>
      </c>
      <c r="M2231" s="25" t="e">
        <f>AVERAGE(SMALL(#REF!,1),SMALL(#REF!,2))</f>
        <v>#REF!</v>
      </c>
      <c r="N2231" s="25" t="e">
        <f>IF(#REF! &lt;=( AVERAGE(SMALL(#REF!,1),SMALL(#REF!,2))),#REF!, "")</f>
        <v>#REF!</v>
      </c>
      <c r="O2231" s="25" t="e">
        <f>AVERAGE(SMALL(#REF!,1),SMALL(#REF!,2))</f>
        <v>#REF!</v>
      </c>
      <c r="P2231" s="28">
        <v>4.6113499999999998</v>
      </c>
      <c r="Q2231" s="25">
        <f t="shared" si="102"/>
        <v>1.1528375</v>
      </c>
      <c r="R2231" s="25">
        <f t="shared" si="103"/>
        <v>5.7641875000000002</v>
      </c>
      <c r="S2231" s="28">
        <f t="shared" si="104"/>
        <v>6.2253224999999999</v>
      </c>
      <c r="T2231" s="25" t="s">
        <v>8513</v>
      </c>
    </row>
    <row r="2232" spans="1:32" s="25" customFormat="1" ht="47.25" x14ac:dyDescent="0.25">
      <c r="A2232" s="25">
        <v>2230</v>
      </c>
      <c r="B2232" s="35" t="s">
        <v>6907</v>
      </c>
      <c r="C2232" s="35" t="s">
        <v>6906</v>
      </c>
      <c r="D2232" s="36" t="s">
        <v>119</v>
      </c>
      <c r="E2232" s="35" t="s">
        <v>187</v>
      </c>
      <c r="F2232" s="35" t="s">
        <v>58</v>
      </c>
      <c r="G2232" s="35" t="s">
        <v>4273</v>
      </c>
      <c r="H2232" s="35" t="s">
        <v>3258</v>
      </c>
      <c r="I2232" s="35" t="s">
        <v>6905</v>
      </c>
      <c r="J2232" s="28">
        <v>4.7324000000000002</v>
      </c>
      <c r="K2232" s="25" t="s">
        <v>8486</v>
      </c>
      <c r="L2232" s="29" t="s">
        <v>8443</v>
      </c>
      <c r="M2232" s="25" t="e">
        <f>AVERAGE(SMALL(#REF!,1),SMALL(#REF!,2))</f>
        <v>#REF!</v>
      </c>
      <c r="N2232" s="25" t="e">
        <f>IF(#REF! &lt;=( AVERAGE(SMALL(#REF!,1),SMALL(#REF!,2))),#REF!, "")</f>
        <v>#REF!</v>
      </c>
      <c r="O2232" s="25" t="e">
        <f>AVERAGE(SMALL(#REF!,1),SMALL(#REF!,2))</f>
        <v>#REF!</v>
      </c>
      <c r="P2232" s="28">
        <v>4.7324000000000002</v>
      </c>
      <c r="Q2232" s="25">
        <f t="shared" si="102"/>
        <v>1.1831</v>
      </c>
      <c r="R2232" s="25">
        <f t="shared" si="103"/>
        <v>5.9154999999999998</v>
      </c>
      <c r="S2232" s="28">
        <f t="shared" si="104"/>
        <v>6.3887399999999994</v>
      </c>
      <c r="T2232" s="25" t="s">
        <v>8513</v>
      </c>
    </row>
    <row r="2233" spans="1:32" s="25" customFormat="1" ht="47.25" x14ac:dyDescent="0.25">
      <c r="A2233" s="25">
        <v>2231</v>
      </c>
      <c r="B2233" s="35" t="s">
        <v>3256</v>
      </c>
      <c r="C2233" s="35" t="s">
        <v>834</v>
      </c>
      <c r="D2233" s="36" t="s">
        <v>836</v>
      </c>
      <c r="E2233" s="35" t="s">
        <v>207</v>
      </c>
      <c r="F2233" s="35" t="s">
        <v>58</v>
      </c>
      <c r="G2233" s="35" t="s">
        <v>3257</v>
      </c>
      <c r="H2233" s="35" t="s">
        <v>3258</v>
      </c>
      <c r="I2233" s="35" t="s">
        <v>3259</v>
      </c>
      <c r="J2233" s="28">
        <v>9.51</v>
      </c>
      <c r="K2233" s="25" t="s">
        <v>8472</v>
      </c>
      <c r="L2233" s="29" t="s">
        <v>8444</v>
      </c>
      <c r="M2233" s="25" t="e">
        <f>AVERAGE(SMALL(#REF!,1),SMALL(#REF!,2))</f>
        <v>#REF!</v>
      </c>
      <c r="N2233" s="25" t="e">
        <f>IF(#REF! &lt;=( AVERAGE(SMALL(#REF!,1),SMALL(#REF!,2))),#REF!, "")</f>
        <v>#REF!</v>
      </c>
      <c r="O2233" s="25" t="e">
        <f>AVERAGE(SMALL(#REF!,1),SMALL(#REF!,2))</f>
        <v>#REF!</v>
      </c>
      <c r="P2233" s="28">
        <v>9.51</v>
      </c>
      <c r="Q2233" s="25">
        <f t="shared" si="102"/>
        <v>2.3774999999999999</v>
      </c>
      <c r="R2233" s="25">
        <f t="shared" si="103"/>
        <v>11.887499999999999</v>
      </c>
      <c r="S2233" s="28">
        <f t="shared" si="104"/>
        <v>12.8385</v>
      </c>
      <c r="T2233" s="25" t="s">
        <v>8513</v>
      </c>
    </row>
    <row r="2234" spans="1:32" s="25" customFormat="1" ht="47.25" x14ac:dyDescent="0.25">
      <c r="A2234" s="25">
        <v>2232</v>
      </c>
      <c r="B2234" s="35" t="s">
        <v>3256</v>
      </c>
      <c r="C2234" s="35" t="s">
        <v>834</v>
      </c>
      <c r="D2234" s="36" t="s">
        <v>836</v>
      </c>
      <c r="E2234" s="35" t="s">
        <v>212</v>
      </c>
      <c r="F2234" s="35" t="s">
        <v>58</v>
      </c>
      <c r="G2234" s="35" t="s">
        <v>3257</v>
      </c>
      <c r="H2234" s="35" t="s">
        <v>3258</v>
      </c>
      <c r="I2234" s="35" t="s">
        <v>3260</v>
      </c>
      <c r="J2234" s="28">
        <v>11.88</v>
      </c>
      <c r="K2234" s="25" t="s">
        <v>8472</v>
      </c>
      <c r="L2234" s="29" t="s">
        <v>8444</v>
      </c>
      <c r="M2234" s="25" t="e">
        <f>AVERAGE(SMALL(#REF!,1),SMALL(#REF!,2))</f>
        <v>#REF!</v>
      </c>
      <c r="N2234" s="25" t="e">
        <f>IF(#REF! &lt;=( AVERAGE(SMALL(#REF!,1),SMALL(#REF!,2))),#REF!, "")</f>
        <v>#REF!</v>
      </c>
      <c r="O2234" s="25" t="e">
        <f>AVERAGE(SMALL(#REF!,1),SMALL(#REF!,2))</f>
        <v>#REF!</v>
      </c>
      <c r="P2234" s="28">
        <v>11.88</v>
      </c>
      <c r="Q2234" s="25">
        <f t="shared" si="102"/>
        <v>2.0196000000000001</v>
      </c>
      <c r="R2234" s="25">
        <f t="shared" si="103"/>
        <v>13.899600000000001</v>
      </c>
      <c r="S2234" s="28">
        <f t="shared" si="104"/>
        <v>15.011568</v>
      </c>
      <c r="T2234" s="25" t="s">
        <v>8513</v>
      </c>
    </row>
    <row r="2235" spans="1:32" s="25" customFormat="1" ht="31.5" x14ac:dyDescent="0.25">
      <c r="A2235" s="25">
        <v>2233</v>
      </c>
      <c r="B2235" s="35" t="s">
        <v>6526</v>
      </c>
      <c r="C2235" s="35" t="s">
        <v>2858</v>
      </c>
      <c r="D2235" s="36" t="s">
        <v>2860</v>
      </c>
      <c r="E2235" s="35" t="s">
        <v>1488</v>
      </c>
      <c r="F2235" s="35" t="s">
        <v>9</v>
      </c>
      <c r="G2235" s="35" t="s">
        <v>6524</v>
      </c>
      <c r="H2235" s="35" t="s">
        <v>3258</v>
      </c>
      <c r="I2235" s="35" t="s">
        <v>6528</v>
      </c>
      <c r="J2235" s="28">
        <v>28.17</v>
      </c>
      <c r="K2235" s="25" t="s">
        <v>8472</v>
      </c>
      <c r="L2235" s="29" t="s">
        <v>8444</v>
      </c>
      <c r="M2235" s="25" t="e">
        <f>AVERAGE(SMALL(#REF!,1),SMALL(#REF!,2))</f>
        <v>#REF!</v>
      </c>
      <c r="N2235" s="25" t="e">
        <f>IF(#REF! &lt;=( AVERAGE(SMALL(#REF!,1),SMALL(#REF!,2))),#REF!, "")</f>
        <v>#REF!</v>
      </c>
      <c r="O2235" s="25" t="e">
        <f>AVERAGE(SMALL(#REF!,1),SMALL(#REF!,2))</f>
        <v>#REF!</v>
      </c>
      <c r="P2235" s="28">
        <v>28.17</v>
      </c>
      <c r="Q2235" s="25">
        <f t="shared" si="102"/>
        <v>4.7889000000000008</v>
      </c>
      <c r="R2235" s="25">
        <f t="shared" si="103"/>
        <v>32.9589</v>
      </c>
      <c r="S2235" s="28">
        <f t="shared" si="104"/>
        <v>35.595612000000003</v>
      </c>
      <c r="T2235" s="25" t="s">
        <v>8513</v>
      </c>
    </row>
    <row r="2236" spans="1:32" s="25" customFormat="1" ht="31.5" x14ac:dyDescent="0.25">
      <c r="A2236" s="25">
        <v>2234</v>
      </c>
      <c r="B2236" s="35" t="s">
        <v>6526</v>
      </c>
      <c r="C2236" s="35" t="s">
        <v>2858</v>
      </c>
      <c r="D2236" s="36" t="s">
        <v>2860</v>
      </c>
      <c r="E2236" s="35" t="s">
        <v>1919</v>
      </c>
      <c r="F2236" s="35" t="s">
        <v>9</v>
      </c>
      <c r="G2236" s="35" t="s">
        <v>6524</v>
      </c>
      <c r="H2236" s="35" t="s">
        <v>3258</v>
      </c>
      <c r="I2236" s="35" t="s">
        <v>6527</v>
      </c>
      <c r="J2236" s="28">
        <v>13.103999999999999</v>
      </c>
      <c r="K2236" s="25" t="s">
        <v>8486</v>
      </c>
      <c r="L2236" s="29" t="s">
        <v>8443</v>
      </c>
      <c r="M2236" s="25" t="e">
        <f>AVERAGE(SMALL(#REF!,1),SMALL(#REF!,2))</f>
        <v>#REF!</v>
      </c>
      <c r="N2236" s="25" t="e">
        <f>IF(#REF! &lt;=( AVERAGE(SMALL(#REF!,1),SMALL(#REF!,2))),#REF!, "")</f>
        <v>#REF!</v>
      </c>
      <c r="O2236" s="25" t="e">
        <f>AVERAGE(SMALL(#REF!,1),SMALL(#REF!,2))</f>
        <v>#REF!</v>
      </c>
      <c r="P2236" s="28">
        <v>13.103999999999999</v>
      </c>
      <c r="Q2236" s="25">
        <f t="shared" si="102"/>
        <v>2.2276799999999999</v>
      </c>
      <c r="R2236" s="25">
        <f t="shared" si="103"/>
        <v>15.331679999999999</v>
      </c>
      <c r="S2236" s="28">
        <f t="shared" si="104"/>
        <v>16.558214399999997</v>
      </c>
      <c r="T2236" s="25" t="s">
        <v>8513</v>
      </c>
    </row>
    <row r="2237" spans="1:32" s="25" customFormat="1" ht="31.5" x14ac:dyDescent="0.25">
      <c r="A2237" s="25">
        <v>2235</v>
      </c>
      <c r="B2237" s="35" t="s">
        <v>6526</v>
      </c>
      <c r="C2237" s="35" t="s">
        <v>2858</v>
      </c>
      <c r="D2237" s="36" t="s">
        <v>2860</v>
      </c>
      <c r="E2237" s="35" t="s">
        <v>6525</v>
      </c>
      <c r="F2237" s="35" t="s">
        <v>9</v>
      </c>
      <c r="G2237" s="35" t="s">
        <v>6524</v>
      </c>
      <c r="H2237" s="35" t="s">
        <v>3258</v>
      </c>
      <c r="I2237" s="35" t="s">
        <v>6523</v>
      </c>
      <c r="J2237" s="28">
        <v>9.391</v>
      </c>
      <c r="K2237" s="25" t="s">
        <v>8486</v>
      </c>
      <c r="L2237" s="29" t="s">
        <v>8443</v>
      </c>
      <c r="M2237" s="25" t="e">
        <f>AVERAGE(SMALL(#REF!,1),SMALL(#REF!,2))</f>
        <v>#REF!</v>
      </c>
      <c r="N2237" s="25" t="e">
        <f>IF(#REF! &lt;=( AVERAGE(SMALL(#REF!,1),SMALL(#REF!,2))),#REF!, "")</f>
        <v>#REF!</v>
      </c>
      <c r="O2237" s="25" t="e">
        <f>AVERAGE(SMALL(#REF!,1),SMALL(#REF!,2))</f>
        <v>#REF!</v>
      </c>
      <c r="P2237" s="28">
        <v>9.391</v>
      </c>
      <c r="Q2237" s="25">
        <f t="shared" si="102"/>
        <v>2.34775</v>
      </c>
      <c r="R2237" s="25">
        <f t="shared" si="103"/>
        <v>11.73875</v>
      </c>
      <c r="S2237" s="28">
        <f t="shared" si="104"/>
        <v>12.677849999999999</v>
      </c>
      <c r="T2237" s="25" t="s">
        <v>8513</v>
      </c>
    </row>
    <row r="2238" spans="1:32" s="25" customFormat="1" x14ac:dyDescent="0.25">
      <c r="A2238" s="25">
        <v>2236</v>
      </c>
      <c r="B2238" s="35" t="s">
        <v>6545</v>
      </c>
      <c r="C2238" s="35" t="s">
        <v>1234</v>
      </c>
      <c r="D2238" s="36" t="s">
        <v>1187</v>
      </c>
      <c r="E2238" s="35" t="s">
        <v>286</v>
      </c>
      <c r="F2238" s="35" t="s">
        <v>304</v>
      </c>
      <c r="G2238" s="35" t="s">
        <v>4273</v>
      </c>
      <c r="H2238" s="35" t="s">
        <v>3258</v>
      </c>
      <c r="I2238" s="35" t="s">
        <v>6546</v>
      </c>
      <c r="J2238" s="28">
        <v>1.5435000000000001</v>
      </c>
      <c r="K2238" s="25" t="s">
        <v>8486</v>
      </c>
      <c r="L2238" s="29" t="s">
        <v>8443</v>
      </c>
      <c r="M2238" s="25" t="e">
        <f>AVERAGE(SMALL(#REF!,1),SMALL(#REF!,2))</f>
        <v>#REF!</v>
      </c>
      <c r="N2238" s="25" t="e">
        <f>IF(#REF! &lt;=( AVERAGE(SMALL(#REF!,1),SMALL(#REF!,2))),#REF!, "")</f>
        <v>#REF!</v>
      </c>
      <c r="O2238" s="25" t="e">
        <f>AVERAGE(SMALL(#REF!,1),SMALL(#REF!,2))</f>
        <v>#REF!</v>
      </c>
      <c r="P2238" s="28">
        <v>1.5435000000000001</v>
      </c>
      <c r="Q2238" s="25">
        <f t="shared" si="102"/>
        <v>0.38587500000000002</v>
      </c>
      <c r="R2238" s="25">
        <f t="shared" si="103"/>
        <v>1.9293750000000001</v>
      </c>
      <c r="S2238" s="28">
        <f t="shared" si="104"/>
        <v>2.0837250000000003</v>
      </c>
      <c r="T2238" s="25" t="s">
        <v>8513</v>
      </c>
    </row>
    <row r="2239" spans="1:32" s="25" customFormat="1" x14ac:dyDescent="0.25">
      <c r="A2239" s="25">
        <v>2237</v>
      </c>
      <c r="B2239" s="35" t="s">
        <v>6545</v>
      </c>
      <c r="C2239" s="35" t="s">
        <v>1234</v>
      </c>
      <c r="D2239" s="36" t="s">
        <v>1187</v>
      </c>
      <c r="E2239" s="35" t="s">
        <v>1188</v>
      </c>
      <c r="F2239" s="35" t="s">
        <v>304</v>
      </c>
      <c r="G2239" s="35" t="s">
        <v>4273</v>
      </c>
      <c r="H2239" s="35" t="s">
        <v>3258</v>
      </c>
      <c r="I2239" s="35" t="s">
        <v>6544</v>
      </c>
      <c r="J2239" s="28">
        <v>1.0149999999999999</v>
      </c>
      <c r="K2239" s="25" t="s">
        <v>8486</v>
      </c>
      <c r="L2239" s="29" t="s">
        <v>8443</v>
      </c>
      <c r="M2239" s="25" t="e">
        <f>AVERAGE(SMALL(#REF!,1),SMALL(#REF!,2))</f>
        <v>#REF!</v>
      </c>
      <c r="N2239" s="25" t="e">
        <f>IF(#REF! &lt;=( AVERAGE(SMALL(#REF!,1),SMALL(#REF!,2))),#REF!, "")</f>
        <v>#REF!</v>
      </c>
      <c r="O2239" s="25" t="e">
        <f>AVERAGE(SMALL(#REF!,1),SMALL(#REF!,2))</f>
        <v>#REF!</v>
      </c>
      <c r="P2239" s="28">
        <v>1.0149999999999999</v>
      </c>
      <c r="Q2239" s="25">
        <f t="shared" si="102"/>
        <v>0.25374999999999998</v>
      </c>
      <c r="R2239" s="25">
        <f t="shared" si="103"/>
        <v>1.2687499999999998</v>
      </c>
      <c r="S2239" s="28">
        <f t="shared" si="104"/>
        <v>1.3702499999999997</v>
      </c>
      <c r="T2239" s="25" t="s">
        <v>8513</v>
      </c>
    </row>
    <row r="2240" spans="1:32" s="25" customFormat="1" ht="31.5" x14ac:dyDescent="0.25">
      <c r="A2240" s="25">
        <v>2238</v>
      </c>
      <c r="B2240" s="35" t="s">
        <v>6834</v>
      </c>
      <c r="C2240" s="35" t="s">
        <v>6833</v>
      </c>
      <c r="D2240" s="36" t="s">
        <v>1929</v>
      </c>
      <c r="E2240" s="35" t="s">
        <v>207</v>
      </c>
      <c r="F2240" s="35" t="s">
        <v>58</v>
      </c>
      <c r="G2240" s="35" t="s">
        <v>5887</v>
      </c>
      <c r="H2240" s="35" t="s">
        <v>3258</v>
      </c>
      <c r="I2240" s="35" t="s">
        <v>6835</v>
      </c>
      <c r="J2240" s="28">
        <v>2.9009999999999998</v>
      </c>
      <c r="K2240" s="25" t="s">
        <v>8486</v>
      </c>
      <c r="L2240" s="29" t="s">
        <v>8443</v>
      </c>
      <c r="M2240" s="25" t="e">
        <f>AVERAGE(SMALL(#REF!,1),SMALL(#REF!,2))</f>
        <v>#REF!</v>
      </c>
      <c r="N2240" s="25" t="e">
        <f>IF(#REF! &lt;=( AVERAGE(SMALL(#REF!,1),SMALL(#REF!,2))),#REF!, "")</f>
        <v>#REF!</v>
      </c>
      <c r="O2240" s="25" t="e">
        <f>AVERAGE(SMALL(#REF!,1),SMALL(#REF!,2))</f>
        <v>#REF!</v>
      </c>
      <c r="P2240" s="28">
        <v>2.9009999999999998</v>
      </c>
      <c r="Q2240" s="25">
        <f t="shared" si="102"/>
        <v>0.72524999999999995</v>
      </c>
      <c r="R2240" s="25">
        <f t="shared" si="103"/>
        <v>3.6262499999999998</v>
      </c>
      <c r="S2240" s="28">
        <f t="shared" si="104"/>
        <v>3.9163499999999996</v>
      </c>
      <c r="T2240" s="25" t="s">
        <v>8513</v>
      </c>
    </row>
    <row r="2241" spans="1:20" s="25" customFormat="1" ht="31.5" x14ac:dyDescent="0.25">
      <c r="A2241" s="25">
        <v>2239</v>
      </c>
      <c r="B2241" s="35" t="s">
        <v>5651</v>
      </c>
      <c r="C2241" s="35" t="s">
        <v>1907</v>
      </c>
      <c r="D2241" s="36" t="s">
        <v>1908</v>
      </c>
      <c r="E2241" s="35" t="s">
        <v>1177</v>
      </c>
      <c r="F2241" s="35" t="s">
        <v>790</v>
      </c>
      <c r="G2241" s="35" t="s">
        <v>5650</v>
      </c>
      <c r="H2241" s="35" t="s">
        <v>3258</v>
      </c>
      <c r="I2241" s="35" t="s">
        <v>5649</v>
      </c>
      <c r="J2241" s="28">
        <v>4.67</v>
      </c>
      <c r="K2241" s="25" t="s">
        <v>8486</v>
      </c>
      <c r="L2241" s="29" t="s">
        <v>8443</v>
      </c>
      <c r="M2241" s="25" t="e">
        <f>AVERAGE(SMALL(#REF!,1),SMALL(#REF!,2))</f>
        <v>#REF!</v>
      </c>
      <c r="N2241" s="25" t="e">
        <f>IF(#REF! &lt;=( AVERAGE(SMALL(#REF!,1),SMALL(#REF!,2))),#REF!, "")</f>
        <v>#REF!</v>
      </c>
      <c r="O2241" s="25" t="e">
        <f>AVERAGE(SMALL(#REF!,1),SMALL(#REF!,2))</f>
        <v>#REF!</v>
      </c>
      <c r="P2241" s="28">
        <v>4.67</v>
      </c>
      <c r="Q2241" s="25">
        <f t="shared" si="102"/>
        <v>1.1675</v>
      </c>
      <c r="R2241" s="25">
        <f t="shared" si="103"/>
        <v>5.8375000000000004</v>
      </c>
      <c r="S2241" s="28">
        <f t="shared" si="104"/>
        <v>6.3045</v>
      </c>
      <c r="T2241" s="25" t="s">
        <v>8513</v>
      </c>
    </row>
    <row r="2242" spans="1:20" s="25" customFormat="1" ht="47.25" x14ac:dyDescent="0.25">
      <c r="A2242" s="25">
        <v>2240</v>
      </c>
      <c r="B2242" s="26" t="s">
        <v>1579</v>
      </c>
      <c r="C2242" s="26" t="s">
        <v>415</v>
      </c>
      <c r="D2242" s="27" t="s">
        <v>418</v>
      </c>
      <c r="E2242" s="26" t="s">
        <v>1580</v>
      </c>
      <c r="F2242" s="26" t="s">
        <v>420</v>
      </c>
      <c r="G2242" s="26" t="s">
        <v>1581</v>
      </c>
      <c r="H2242" s="26" t="s">
        <v>1577</v>
      </c>
      <c r="I2242" s="26" t="s">
        <v>1582</v>
      </c>
      <c r="J2242" s="28">
        <v>3.35</v>
      </c>
      <c r="K2242" s="25" t="s">
        <v>8472</v>
      </c>
      <c r="L2242" s="29" t="s">
        <v>8444</v>
      </c>
      <c r="M2242" s="25" t="e">
        <f>AVERAGE(SMALL(#REF!,1),SMALL(#REF!,2))</f>
        <v>#REF!</v>
      </c>
      <c r="N2242" s="25" t="e">
        <f>IF(#REF! &lt;=( AVERAGE(SMALL(#REF!,1),SMALL(#REF!,2))),#REF!, "")</f>
        <v>#REF!</v>
      </c>
      <c r="O2242" s="25" t="e">
        <f>AVERAGE(SMALL(#REF!,1),SMALL(#REF!,2))</f>
        <v>#REF!</v>
      </c>
      <c r="P2242" s="28">
        <v>3.35</v>
      </c>
      <c r="Q2242" s="25">
        <f t="shared" si="102"/>
        <v>0.83750000000000002</v>
      </c>
      <c r="R2242" s="25">
        <f t="shared" si="103"/>
        <v>4.1875</v>
      </c>
      <c r="S2242" s="28">
        <f t="shared" si="104"/>
        <v>4.5225</v>
      </c>
    </row>
    <row r="2243" spans="1:20" s="25" customFormat="1" ht="47.25" x14ac:dyDescent="0.25">
      <c r="A2243" s="25">
        <v>2241</v>
      </c>
      <c r="B2243" s="26" t="s">
        <v>5616</v>
      </c>
      <c r="C2243" s="26" t="s">
        <v>5615</v>
      </c>
      <c r="D2243" s="27" t="s">
        <v>418</v>
      </c>
      <c r="E2243" s="26" t="s">
        <v>419</v>
      </c>
      <c r="F2243" s="26" t="s">
        <v>420</v>
      </c>
      <c r="G2243" s="26" t="s">
        <v>5614</v>
      </c>
      <c r="H2243" s="26" t="s">
        <v>1577</v>
      </c>
      <c r="I2243" s="26" t="s">
        <v>5613</v>
      </c>
      <c r="J2243" s="28">
        <v>3.94</v>
      </c>
      <c r="K2243" s="25" t="s">
        <v>8472</v>
      </c>
      <c r="L2243" s="29" t="s">
        <v>8444</v>
      </c>
      <c r="M2243" s="25" t="e">
        <f>AVERAGE(SMALL(#REF!,1),SMALL(#REF!,2))</f>
        <v>#REF!</v>
      </c>
      <c r="N2243" s="25" t="e">
        <f>IF(#REF! &lt;=( AVERAGE(SMALL(#REF!,1),SMALL(#REF!,2))),#REF!, "")</f>
        <v>#REF!</v>
      </c>
      <c r="O2243" s="25" t="e">
        <f>AVERAGE(SMALL(#REF!,1),SMALL(#REF!,2))</f>
        <v>#REF!</v>
      </c>
      <c r="P2243" s="28">
        <v>3.94</v>
      </c>
      <c r="Q2243" s="25">
        <f t="shared" ref="Q2243:Q2306" si="105">IF(AND(J2243&gt;0,J2243&lt;=10),J2243*0.25,IF(AND(J2243&gt;10,J2243&lt;=50),J2243*0.17,IF(AND(J2243&gt;10,J2243&lt;=100),J2243*0.12,IF(J2243&gt;100,J2243*0.1))))</f>
        <v>0.98499999999999999</v>
      </c>
      <c r="R2243" s="25">
        <f t="shared" ref="R2243:R2306" si="106">Q2243+J2243</f>
        <v>4.9249999999999998</v>
      </c>
      <c r="S2243" s="28">
        <f t="shared" ref="S2243:S2306" si="107">R2243+R2243*0.08</f>
        <v>5.319</v>
      </c>
    </row>
    <row r="2244" spans="1:20" s="25" customFormat="1" ht="47.25" x14ac:dyDescent="0.25">
      <c r="A2244" s="25">
        <v>2242</v>
      </c>
      <c r="B2244" s="26" t="s">
        <v>1574</v>
      </c>
      <c r="C2244" s="26" t="s">
        <v>1575</v>
      </c>
      <c r="D2244" s="27" t="s">
        <v>785</v>
      </c>
      <c r="E2244" s="26" t="s">
        <v>806</v>
      </c>
      <c r="F2244" s="26" t="s">
        <v>783</v>
      </c>
      <c r="G2244" s="26" t="s">
        <v>1576</v>
      </c>
      <c r="H2244" s="26" t="s">
        <v>1577</v>
      </c>
      <c r="I2244" s="26" t="s">
        <v>1578</v>
      </c>
      <c r="J2244" s="28">
        <v>2.83</v>
      </c>
      <c r="K2244" s="25" t="s">
        <v>8472</v>
      </c>
      <c r="L2244" s="29" t="s">
        <v>8444</v>
      </c>
      <c r="M2244" s="25" t="e">
        <f>AVERAGE(SMALL(#REF!,1),SMALL(#REF!,2))</f>
        <v>#REF!</v>
      </c>
      <c r="N2244" s="25" t="e">
        <f>IF(#REF! &lt;=( AVERAGE(SMALL(#REF!,1),SMALL(#REF!,2))),#REF!, "")</f>
        <v>#REF!</v>
      </c>
      <c r="O2244" s="25" t="e">
        <f>AVERAGE(SMALL(#REF!,1),SMALL(#REF!,2))</f>
        <v>#REF!</v>
      </c>
      <c r="P2244" s="28">
        <v>2.83</v>
      </c>
      <c r="Q2244" s="25">
        <f t="shared" si="105"/>
        <v>0.70750000000000002</v>
      </c>
      <c r="R2244" s="25">
        <f t="shared" si="106"/>
        <v>3.5375000000000001</v>
      </c>
      <c r="S2244" s="28">
        <f t="shared" si="107"/>
        <v>3.8205</v>
      </c>
    </row>
    <row r="2245" spans="1:20" s="25" customFormat="1" ht="47.25" x14ac:dyDescent="0.25">
      <c r="A2245" s="25">
        <v>2243</v>
      </c>
      <c r="B2245" s="26" t="s">
        <v>1583</v>
      </c>
      <c r="C2245" s="26" t="s">
        <v>1584</v>
      </c>
      <c r="D2245" s="27" t="s">
        <v>1586</v>
      </c>
      <c r="E2245" s="26" t="s">
        <v>1585</v>
      </c>
      <c r="F2245" s="26" t="s">
        <v>790</v>
      </c>
      <c r="G2245" s="26" t="s">
        <v>768</v>
      </c>
      <c r="H2245" s="26" t="s">
        <v>1577</v>
      </c>
      <c r="I2245" s="26" t="s">
        <v>1587</v>
      </c>
      <c r="J2245" s="28">
        <v>5.36</v>
      </c>
      <c r="K2245" s="25" t="s">
        <v>8472</v>
      </c>
      <c r="L2245" s="29" t="s">
        <v>8444</v>
      </c>
      <c r="M2245" s="25" t="e">
        <f>AVERAGE(SMALL(#REF!,1),SMALL(#REF!,2))</f>
        <v>#REF!</v>
      </c>
      <c r="N2245" s="25" t="e">
        <f>IF(#REF! &lt;=( AVERAGE(SMALL(#REF!,1),SMALL(#REF!,2))),#REF!, "")</f>
        <v>#REF!</v>
      </c>
      <c r="O2245" s="25" t="e">
        <f>AVERAGE(SMALL(#REF!,1),SMALL(#REF!,2))</f>
        <v>#REF!</v>
      </c>
      <c r="P2245" s="28">
        <v>5.36</v>
      </c>
      <c r="Q2245" s="25">
        <f t="shared" si="105"/>
        <v>1.34</v>
      </c>
      <c r="R2245" s="25">
        <f t="shared" si="106"/>
        <v>6.7</v>
      </c>
      <c r="S2245" s="28">
        <f t="shared" si="107"/>
        <v>7.2360000000000007</v>
      </c>
    </row>
    <row r="2246" spans="1:20" s="25" customFormat="1" ht="47.25" x14ac:dyDescent="0.25">
      <c r="A2246" s="25">
        <v>2244</v>
      </c>
      <c r="B2246" s="26" t="s">
        <v>4299</v>
      </c>
      <c r="C2246" s="26" t="s">
        <v>4945</v>
      </c>
      <c r="D2246" s="27" t="s">
        <v>1952</v>
      </c>
      <c r="E2246" s="26" t="s">
        <v>4944</v>
      </c>
      <c r="F2246" s="26" t="s">
        <v>790</v>
      </c>
      <c r="G2246" s="26" t="s">
        <v>4943</v>
      </c>
      <c r="H2246" s="26" t="s">
        <v>1577</v>
      </c>
      <c r="I2246" s="26" t="s">
        <v>4942</v>
      </c>
      <c r="J2246" s="28">
        <v>4.6500000000000004</v>
      </c>
      <c r="K2246" s="25" t="s">
        <v>8472</v>
      </c>
      <c r="L2246" s="29" t="s">
        <v>8444</v>
      </c>
      <c r="M2246" s="25" t="e">
        <f>AVERAGE(SMALL(#REF!,1),SMALL(#REF!,2))</f>
        <v>#REF!</v>
      </c>
      <c r="N2246" s="25" t="e">
        <f>IF(#REF! &lt;=( AVERAGE(SMALL(#REF!,1),SMALL(#REF!,2))),#REF!, "")</f>
        <v>#REF!</v>
      </c>
      <c r="O2246" s="25" t="e">
        <f>AVERAGE(SMALL(#REF!,1),SMALL(#REF!,2))</f>
        <v>#REF!</v>
      </c>
      <c r="P2246" s="28">
        <v>4.6500000000000004</v>
      </c>
      <c r="Q2246" s="25">
        <f t="shared" si="105"/>
        <v>1.1625000000000001</v>
      </c>
      <c r="R2246" s="25">
        <f t="shared" si="106"/>
        <v>5.8125</v>
      </c>
      <c r="S2246" s="28">
        <f t="shared" si="107"/>
        <v>6.2774999999999999</v>
      </c>
    </row>
    <row r="2247" spans="1:20" s="25" customFormat="1" ht="47.25" x14ac:dyDescent="0.25">
      <c r="A2247" s="25">
        <v>2245</v>
      </c>
      <c r="B2247" s="26" t="s">
        <v>4299</v>
      </c>
      <c r="C2247" s="26" t="s">
        <v>4298</v>
      </c>
      <c r="D2247" s="27" t="s">
        <v>1952</v>
      </c>
      <c r="E2247" s="26" t="s">
        <v>4297</v>
      </c>
      <c r="F2247" s="26" t="s">
        <v>783</v>
      </c>
      <c r="G2247" s="26" t="s">
        <v>4296</v>
      </c>
      <c r="H2247" s="26" t="s">
        <v>1577</v>
      </c>
      <c r="I2247" s="26" t="s">
        <v>4295</v>
      </c>
      <c r="J2247" s="28">
        <v>4.6500000000000004</v>
      </c>
      <c r="K2247" s="25" t="s">
        <v>8472</v>
      </c>
      <c r="L2247" s="29" t="s">
        <v>8444</v>
      </c>
      <c r="M2247" s="25" t="e">
        <f>AVERAGE(SMALL(#REF!,1),SMALL(#REF!,2))</f>
        <v>#REF!</v>
      </c>
      <c r="N2247" s="25" t="e">
        <f>IF(#REF! &lt;=( AVERAGE(SMALL(#REF!,1),SMALL(#REF!,2))),#REF!, "")</f>
        <v>#REF!</v>
      </c>
      <c r="O2247" s="25" t="e">
        <f>AVERAGE(SMALL(#REF!,1),SMALL(#REF!,2))</f>
        <v>#REF!</v>
      </c>
      <c r="P2247" s="28">
        <v>4.6500000000000004</v>
      </c>
      <c r="Q2247" s="25">
        <f t="shared" si="105"/>
        <v>1.1625000000000001</v>
      </c>
      <c r="R2247" s="25">
        <f t="shared" si="106"/>
        <v>5.8125</v>
      </c>
      <c r="S2247" s="28">
        <f t="shared" si="107"/>
        <v>6.2774999999999999</v>
      </c>
    </row>
    <row r="2248" spans="1:20" s="25" customFormat="1" ht="47.25" x14ac:dyDescent="0.25">
      <c r="A2248" s="25">
        <v>2246</v>
      </c>
      <c r="B2248" s="26" t="s">
        <v>4904</v>
      </c>
      <c r="C2248" s="26" t="s">
        <v>4903</v>
      </c>
      <c r="D2248" s="27" t="s">
        <v>4902</v>
      </c>
      <c r="E2248" s="26" t="s">
        <v>30</v>
      </c>
      <c r="F2248" s="26" t="s">
        <v>767</v>
      </c>
      <c r="G2248" s="26" t="s">
        <v>1581</v>
      </c>
      <c r="H2248" s="26" t="s">
        <v>1577</v>
      </c>
      <c r="I2248" s="26" t="s">
        <v>4901</v>
      </c>
      <c r="J2248" s="28">
        <v>4.74</v>
      </c>
      <c r="K2248" s="25" t="s">
        <v>8472</v>
      </c>
      <c r="L2248" s="29" t="s">
        <v>8444</v>
      </c>
      <c r="M2248" s="25" t="e">
        <f>AVERAGE(SMALL(#REF!,1),SMALL(#REF!,2))</f>
        <v>#REF!</v>
      </c>
      <c r="N2248" s="25" t="e">
        <f>IF(#REF! &lt;=( AVERAGE(SMALL(#REF!,1),SMALL(#REF!,2))),#REF!, "")</f>
        <v>#REF!</v>
      </c>
      <c r="O2248" s="25" t="e">
        <f>AVERAGE(SMALL(#REF!,1),SMALL(#REF!,2))</f>
        <v>#REF!</v>
      </c>
      <c r="P2248" s="28">
        <v>4.74</v>
      </c>
      <c r="Q2248" s="25">
        <f t="shared" si="105"/>
        <v>1.1850000000000001</v>
      </c>
      <c r="R2248" s="25">
        <f t="shared" si="106"/>
        <v>5.9250000000000007</v>
      </c>
      <c r="S2248" s="28">
        <f t="shared" si="107"/>
        <v>6.3990000000000009</v>
      </c>
    </row>
    <row r="2249" spans="1:20" s="25" customFormat="1" ht="47.25" x14ac:dyDescent="0.25">
      <c r="A2249" s="25">
        <v>2247</v>
      </c>
      <c r="B2249" s="26" t="s">
        <v>4947</v>
      </c>
      <c r="C2249" s="26" t="s">
        <v>1897</v>
      </c>
      <c r="D2249" s="27" t="s">
        <v>1899</v>
      </c>
      <c r="E2249" s="26" t="s">
        <v>2186</v>
      </c>
      <c r="F2249" s="26" t="s">
        <v>790</v>
      </c>
      <c r="G2249" s="26" t="s">
        <v>1581</v>
      </c>
      <c r="H2249" s="26" t="s">
        <v>1577</v>
      </c>
      <c r="I2249" s="26" t="s">
        <v>4946</v>
      </c>
      <c r="J2249" s="28">
        <v>5.45</v>
      </c>
      <c r="K2249" s="25" t="s">
        <v>8472</v>
      </c>
      <c r="L2249" s="29" t="s">
        <v>8444</v>
      </c>
      <c r="M2249" s="25" t="e">
        <f>AVERAGE(SMALL(#REF!,1),SMALL(#REF!,2))</f>
        <v>#REF!</v>
      </c>
      <c r="N2249" s="25" t="e">
        <f>IF(#REF! &lt;=( AVERAGE(SMALL(#REF!,1),SMALL(#REF!,2))),#REF!, "")</f>
        <v>#REF!</v>
      </c>
      <c r="O2249" s="25" t="e">
        <f>AVERAGE(SMALL(#REF!,1),SMALL(#REF!,2))</f>
        <v>#REF!</v>
      </c>
      <c r="P2249" s="28">
        <v>5.45</v>
      </c>
      <c r="Q2249" s="25">
        <f t="shared" si="105"/>
        <v>1.3625</v>
      </c>
      <c r="R2249" s="25">
        <f t="shared" si="106"/>
        <v>6.8125</v>
      </c>
      <c r="S2249" s="28">
        <f t="shared" si="107"/>
        <v>7.3574999999999999</v>
      </c>
    </row>
    <row r="2250" spans="1:20" s="25" customFormat="1" ht="31.5" x14ac:dyDescent="0.25">
      <c r="A2250" s="25">
        <v>2248</v>
      </c>
      <c r="B2250" s="26" t="s">
        <v>1636</v>
      </c>
      <c r="C2250" s="26" t="s">
        <v>1637</v>
      </c>
      <c r="D2250" s="27" t="s">
        <v>1079</v>
      </c>
      <c r="E2250" s="26" t="s">
        <v>187</v>
      </c>
      <c r="F2250" s="26" t="s">
        <v>534</v>
      </c>
      <c r="G2250" s="26" t="s">
        <v>1638</v>
      </c>
      <c r="H2250" s="26" t="s">
        <v>1593</v>
      </c>
      <c r="I2250" s="26" t="s">
        <v>1639</v>
      </c>
      <c r="J2250" s="28">
        <v>3.19</v>
      </c>
      <c r="K2250" s="25" t="s">
        <v>8486</v>
      </c>
      <c r="L2250" s="29" t="s">
        <v>8443</v>
      </c>
      <c r="M2250" s="25" t="e">
        <f>AVERAGE(SMALL(#REF!,1),SMALL(#REF!,2))</f>
        <v>#REF!</v>
      </c>
      <c r="N2250" s="25" t="e">
        <f>IF(#REF! &lt;=( AVERAGE(SMALL(#REF!,1),SMALL(#REF!,2))),#REF!, "")</f>
        <v>#REF!</v>
      </c>
      <c r="O2250" s="25" t="e">
        <f>AVERAGE(SMALL(#REF!,1),SMALL(#REF!,2))</f>
        <v>#REF!</v>
      </c>
      <c r="P2250" s="28">
        <v>3.19</v>
      </c>
      <c r="Q2250" s="25">
        <f t="shared" si="105"/>
        <v>0.79749999999999999</v>
      </c>
      <c r="R2250" s="25">
        <f t="shared" si="106"/>
        <v>3.9874999999999998</v>
      </c>
      <c r="S2250" s="28">
        <f t="shared" si="107"/>
        <v>4.3064999999999998</v>
      </c>
    </row>
    <row r="2251" spans="1:20" s="25" customFormat="1" ht="47.25" x14ac:dyDescent="0.25">
      <c r="A2251" s="25">
        <v>2249</v>
      </c>
      <c r="B2251" s="26" t="s">
        <v>1651</v>
      </c>
      <c r="C2251" s="26" t="s">
        <v>1652</v>
      </c>
      <c r="D2251" s="27" t="s">
        <v>422</v>
      </c>
      <c r="E2251" s="26" t="s">
        <v>187</v>
      </c>
      <c r="F2251" s="26" t="s">
        <v>1460</v>
      </c>
      <c r="G2251" s="26" t="s">
        <v>1020</v>
      </c>
      <c r="H2251" s="26" t="s">
        <v>1593</v>
      </c>
      <c r="I2251" s="26" t="s">
        <v>1653</v>
      </c>
      <c r="J2251" s="28">
        <v>1.33</v>
      </c>
      <c r="K2251" s="25" t="s">
        <v>8472</v>
      </c>
      <c r="L2251" s="29" t="s">
        <v>8444</v>
      </c>
      <c r="M2251" s="25" t="e">
        <f>AVERAGE(SMALL(#REF!,1),SMALL(#REF!,2))</f>
        <v>#REF!</v>
      </c>
      <c r="N2251" s="25" t="e">
        <f>IF(#REF! &lt;=( AVERAGE(SMALL(#REF!,1),SMALL(#REF!,2))),#REF!, "")</f>
        <v>#REF!</v>
      </c>
      <c r="O2251" s="25" t="e">
        <f>AVERAGE(SMALL(#REF!,1),SMALL(#REF!,2))</f>
        <v>#REF!</v>
      </c>
      <c r="P2251" s="28">
        <v>1.33</v>
      </c>
      <c r="Q2251" s="25">
        <f t="shared" si="105"/>
        <v>0.33250000000000002</v>
      </c>
      <c r="R2251" s="25">
        <f t="shared" si="106"/>
        <v>1.6625000000000001</v>
      </c>
      <c r="S2251" s="28">
        <f t="shared" si="107"/>
        <v>1.7955000000000001</v>
      </c>
    </row>
    <row r="2252" spans="1:20" s="25" customFormat="1" ht="31.5" x14ac:dyDescent="0.25">
      <c r="A2252" s="25">
        <v>2250</v>
      </c>
      <c r="B2252" s="26" t="s">
        <v>1676</v>
      </c>
      <c r="C2252" s="26" t="s">
        <v>1677</v>
      </c>
      <c r="D2252" s="27" t="s">
        <v>1680</v>
      </c>
      <c r="E2252" s="26" t="s">
        <v>1678</v>
      </c>
      <c r="F2252" s="26" t="s">
        <v>442</v>
      </c>
      <c r="G2252" s="26" t="s">
        <v>1679</v>
      </c>
      <c r="H2252" s="26" t="s">
        <v>1593</v>
      </c>
      <c r="I2252" s="26" t="s">
        <v>1681</v>
      </c>
      <c r="J2252" s="28">
        <v>0.94</v>
      </c>
      <c r="K2252" s="25" t="s">
        <v>8472</v>
      </c>
      <c r="L2252" s="29" t="s">
        <v>8444</v>
      </c>
      <c r="M2252" s="25" t="e">
        <f>AVERAGE(SMALL(#REF!,1),SMALL(#REF!,2))</f>
        <v>#REF!</v>
      </c>
      <c r="N2252" s="25" t="e">
        <f>IF(#REF! &lt;=( AVERAGE(SMALL(#REF!,1),SMALL(#REF!,2))),#REF!, "")</f>
        <v>#REF!</v>
      </c>
      <c r="O2252" s="25" t="e">
        <f>AVERAGE(SMALL(#REF!,1),SMALL(#REF!,2))</f>
        <v>#REF!</v>
      </c>
      <c r="P2252" s="28">
        <v>0.94</v>
      </c>
      <c r="Q2252" s="25">
        <f t="shared" si="105"/>
        <v>0.23499999999999999</v>
      </c>
      <c r="R2252" s="25">
        <f t="shared" si="106"/>
        <v>1.1749999999999998</v>
      </c>
      <c r="S2252" s="28">
        <f t="shared" si="107"/>
        <v>1.2689999999999999</v>
      </c>
    </row>
    <row r="2253" spans="1:20" s="25" customFormat="1" ht="31.5" x14ac:dyDescent="0.25">
      <c r="A2253" s="25">
        <v>2251</v>
      </c>
      <c r="B2253" s="26" t="s">
        <v>1698</v>
      </c>
      <c r="C2253" s="26" t="s">
        <v>1699</v>
      </c>
      <c r="D2253" s="27" t="s">
        <v>1702</v>
      </c>
      <c r="E2253" s="26" t="s">
        <v>1700</v>
      </c>
      <c r="F2253" s="26" t="s">
        <v>430</v>
      </c>
      <c r="G2253" s="26" t="s">
        <v>1701</v>
      </c>
      <c r="H2253" s="26" t="s">
        <v>1593</v>
      </c>
      <c r="I2253" s="26" t="s">
        <v>1703</v>
      </c>
      <c r="J2253" s="28">
        <v>59.38</v>
      </c>
      <c r="K2253" s="25" t="s">
        <v>8472</v>
      </c>
      <c r="L2253" s="29" t="s">
        <v>8444</v>
      </c>
      <c r="M2253" s="25" t="e">
        <f>AVERAGE(SMALL(#REF!,1),SMALL(#REF!,2))</f>
        <v>#REF!</v>
      </c>
      <c r="N2253" s="25" t="e">
        <f>IF(#REF! &lt;=( AVERAGE(SMALL(#REF!,1),SMALL(#REF!,2))),#REF!, "")</f>
        <v>#REF!</v>
      </c>
      <c r="O2253" s="25" t="e">
        <f>AVERAGE(SMALL(#REF!,1),SMALL(#REF!,2))</f>
        <v>#REF!</v>
      </c>
      <c r="P2253" s="28">
        <v>59.38</v>
      </c>
      <c r="Q2253" s="25">
        <f t="shared" si="105"/>
        <v>7.1256000000000004</v>
      </c>
      <c r="R2253" s="25">
        <f t="shared" si="106"/>
        <v>66.505600000000001</v>
      </c>
      <c r="S2253" s="28">
        <f t="shared" si="107"/>
        <v>71.826048</v>
      </c>
    </row>
    <row r="2254" spans="1:20" s="25" customFormat="1" ht="31.5" x14ac:dyDescent="0.25">
      <c r="A2254" s="25">
        <v>2252</v>
      </c>
      <c r="B2254" s="26" t="s">
        <v>1698</v>
      </c>
      <c r="C2254" s="26" t="s">
        <v>1699</v>
      </c>
      <c r="D2254" s="27" t="s">
        <v>1702</v>
      </c>
      <c r="E2254" s="26" t="s">
        <v>1704</v>
      </c>
      <c r="F2254" s="26" t="s">
        <v>430</v>
      </c>
      <c r="G2254" s="26" t="s">
        <v>1701</v>
      </c>
      <c r="H2254" s="26" t="s">
        <v>1593</v>
      </c>
      <c r="I2254" s="26" t="s">
        <v>1705</v>
      </c>
      <c r="J2254" s="28">
        <v>39.06</v>
      </c>
      <c r="K2254" s="25" t="s">
        <v>8472</v>
      </c>
      <c r="L2254" s="29" t="s">
        <v>8444</v>
      </c>
      <c r="M2254" s="25" t="e">
        <f>AVERAGE(SMALL(#REF!,1),SMALL(#REF!,2))</f>
        <v>#REF!</v>
      </c>
      <c r="N2254" s="25" t="e">
        <f>IF(#REF! &lt;=( AVERAGE(SMALL(#REF!,1),SMALL(#REF!,2))),#REF!, "")</f>
        <v>#REF!</v>
      </c>
      <c r="O2254" s="25" t="e">
        <f>AVERAGE(SMALL(#REF!,1),SMALL(#REF!,2))</f>
        <v>#REF!</v>
      </c>
      <c r="P2254" s="28">
        <v>39.06</v>
      </c>
      <c r="Q2254" s="25">
        <f t="shared" si="105"/>
        <v>6.640200000000001</v>
      </c>
      <c r="R2254" s="25">
        <f t="shared" si="106"/>
        <v>45.700200000000002</v>
      </c>
      <c r="S2254" s="28">
        <f t="shared" si="107"/>
        <v>49.356216000000003</v>
      </c>
    </row>
    <row r="2255" spans="1:20" s="25" customFormat="1" ht="31.5" x14ac:dyDescent="0.25">
      <c r="A2255" s="25">
        <v>2253</v>
      </c>
      <c r="B2255" s="26" t="s">
        <v>1711</v>
      </c>
      <c r="C2255" s="26" t="s">
        <v>1712</v>
      </c>
      <c r="D2255" s="27" t="s">
        <v>1714</v>
      </c>
      <c r="E2255" s="26" t="s">
        <v>661</v>
      </c>
      <c r="F2255" s="26" t="s">
        <v>430</v>
      </c>
      <c r="G2255" s="26" t="s">
        <v>1713</v>
      </c>
      <c r="H2255" s="26" t="s">
        <v>1593</v>
      </c>
      <c r="I2255" s="26" t="s">
        <v>1715</v>
      </c>
      <c r="J2255" s="28">
        <v>9.5350000000000001</v>
      </c>
      <c r="K2255" s="25" t="s">
        <v>8486</v>
      </c>
      <c r="L2255" s="29" t="s">
        <v>8443</v>
      </c>
      <c r="M2255" s="25" t="e">
        <f>AVERAGE(SMALL(#REF!,1),SMALL(#REF!,2))</f>
        <v>#REF!</v>
      </c>
      <c r="N2255" s="25" t="e">
        <f>IF(#REF! &lt;=( AVERAGE(SMALL(#REF!,1),SMALL(#REF!,2))),#REF!, "")</f>
        <v>#REF!</v>
      </c>
      <c r="O2255" s="25" t="e">
        <f>AVERAGE(SMALL(#REF!,1),SMALL(#REF!,2))</f>
        <v>#REF!</v>
      </c>
      <c r="P2255" s="28">
        <v>9.5350000000000001</v>
      </c>
      <c r="Q2255" s="25">
        <f t="shared" si="105"/>
        <v>2.38375</v>
      </c>
      <c r="R2255" s="25">
        <f t="shared" si="106"/>
        <v>11.918749999999999</v>
      </c>
      <c r="S2255" s="28">
        <f t="shared" si="107"/>
        <v>12.872249999999999</v>
      </c>
    </row>
    <row r="2256" spans="1:20" s="25" customFormat="1" ht="31.5" x14ac:dyDescent="0.25">
      <c r="A2256" s="25">
        <v>2254</v>
      </c>
      <c r="B2256" s="26" t="s">
        <v>1654</v>
      </c>
      <c r="C2256" s="26" t="s">
        <v>1655</v>
      </c>
      <c r="D2256" s="27" t="s">
        <v>1657</v>
      </c>
      <c r="E2256" s="26" t="s">
        <v>264</v>
      </c>
      <c r="F2256" s="26" t="s">
        <v>433</v>
      </c>
      <c r="G2256" s="26" t="s">
        <v>1656</v>
      </c>
      <c r="H2256" s="26" t="s">
        <v>1593</v>
      </c>
      <c r="I2256" s="26" t="s">
        <v>1658</v>
      </c>
      <c r="J2256" s="28">
        <v>4.4865000000000004</v>
      </c>
      <c r="K2256" s="25" t="s">
        <v>8486</v>
      </c>
      <c r="L2256" s="29" t="s">
        <v>8443</v>
      </c>
      <c r="M2256" s="25" t="e">
        <f>AVERAGE(SMALL(#REF!,1),SMALL(#REF!,2))</f>
        <v>#REF!</v>
      </c>
      <c r="N2256" s="25" t="e">
        <f>IF(#REF! &lt;=( AVERAGE(SMALL(#REF!,1),SMALL(#REF!,2))),#REF!, "")</f>
        <v>#REF!</v>
      </c>
      <c r="O2256" s="25" t="e">
        <f>AVERAGE(SMALL(#REF!,1),SMALL(#REF!,2))</f>
        <v>#REF!</v>
      </c>
      <c r="P2256" s="28">
        <v>4.4865000000000004</v>
      </c>
      <c r="Q2256" s="25">
        <f t="shared" si="105"/>
        <v>1.1216250000000001</v>
      </c>
      <c r="R2256" s="25">
        <f t="shared" si="106"/>
        <v>5.6081250000000002</v>
      </c>
      <c r="S2256" s="28">
        <f t="shared" si="107"/>
        <v>6.056775</v>
      </c>
    </row>
    <row r="2257" spans="1:19" s="25" customFormat="1" ht="31.5" x14ac:dyDescent="0.25">
      <c r="A2257" s="25">
        <v>2255</v>
      </c>
      <c r="B2257" s="26" t="s">
        <v>1644</v>
      </c>
      <c r="C2257" s="26" t="s">
        <v>1645</v>
      </c>
      <c r="D2257" s="27" t="s">
        <v>1648</v>
      </c>
      <c r="E2257" s="26" t="s">
        <v>1646</v>
      </c>
      <c r="F2257" s="26" t="s">
        <v>433</v>
      </c>
      <c r="G2257" s="26" t="s">
        <v>1647</v>
      </c>
      <c r="H2257" s="26" t="s">
        <v>1593</v>
      </c>
      <c r="I2257" s="26" t="s">
        <v>1649</v>
      </c>
      <c r="J2257" s="28">
        <v>32.321800000000003</v>
      </c>
      <c r="K2257" s="25" t="s">
        <v>8486</v>
      </c>
      <c r="L2257" s="29" t="s">
        <v>8443</v>
      </c>
      <c r="M2257" s="25" t="e">
        <f>AVERAGE(SMALL(#REF!,1),SMALL(#REF!,2))</f>
        <v>#REF!</v>
      </c>
      <c r="N2257" s="25" t="e">
        <f>IF(#REF! &lt;=( AVERAGE(SMALL(#REF!,1),SMALL(#REF!,2))),#REF!, "")</f>
        <v>#REF!</v>
      </c>
      <c r="O2257" s="25" t="e">
        <f>AVERAGE(SMALL(#REF!,1),SMALL(#REF!,2))</f>
        <v>#REF!</v>
      </c>
      <c r="P2257" s="28">
        <v>32.321800000000003</v>
      </c>
      <c r="Q2257" s="25">
        <f t="shared" si="105"/>
        <v>5.4947060000000008</v>
      </c>
      <c r="R2257" s="25">
        <f t="shared" si="106"/>
        <v>37.816506000000004</v>
      </c>
      <c r="S2257" s="28">
        <f t="shared" si="107"/>
        <v>40.841826480000002</v>
      </c>
    </row>
    <row r="2258" spans="1:19" s="25" customFormat="1" ht="31.5" x14ac:dyDescent="0.25">
      <c r="A2258" s="25">
        <v>2256</v>
      </c>
      <c r="B2258" s="26" t="s">
        <v>1706</v>
      </c>
      <c r="C2258" s="26" t="s">
        <v>1707</v>
      </c>
      <c r="D2258" s="27" t="s">
        <v>1709</v>
      </c>
      <c r="E2258" s="26" t="s">
        <v>1585</v>
      </c>
      <c r="F2258" s="26" t="s">
        <v>430</v>
      </c>
      <c r="G2258" s="26" t="s">
        <v>1708</v>
      </c>
      <c r="H2258" s="26" t="s">
        <v>1593</v>
      </c>
      <c r="I2258" s="26" t="s">
        <v>1710</v>
      </c>
      <c r="J2258" s="28">
        <v>2.7063000000000001</v>
      </c>
      <c r="K2258" s="25" t="s">
        <v>8486</v>
      </c>
      <c r="L2258" s="29" t="s">
        <v>8443</v>
      </c>
      <c r="M2258" s="25" t="e">
        <f>AVERAGE(SMALL(#REF!,1),SMALL(#REF!,2))</f>
        <v>#REF!</v>
      </c>
      <c r="N2258" s="25" t="e">
        <f>IF(#REF! &lt;=( AVERAGE(SMALL(#REF!,1),SMALL(#REF!,2))),#REF!, "")</f>
        <v>#REF!</v>
      </c>
      <c r="O2258" s="25" t="e">
        <f>AVERAGE(SMALL(#REF!,1),SMALL(#REF!,2))</f>
        <v>#REF!</v>
      </c>
      <c r="P2258" s="28">
        <v>2.7063000000000001</v>
      </c>
      <c r="Q2258" s="25">
        <f t="shared" si="105"/>
        <v>0.67657500000000004</v>
      </c>
      <c r="R2258" s="25">
        <f t="shared" si="106"/>
        <v>3.3828750000000003</v>
      </c>
      <c r="S2258" s="28">
        <f t="shared" si="107"/>
        <v>3.6535050000000004</v>
      </c>
    </row>
    <row r="2259" spans="1:19" s="25" customFormat="1" ht="31.5" x14ac:dyDescent="0.25">
      <c r="A2259" s="25">
        <v>2257</v>
      </c>
      <c r="B2259" s="26" t="s">
        <v>1595</v>
      </c>
      <c r="C2259" s="26" t="s">
        <v>1596</v>
      </c>
      <c r="D2259" s="27" t="s">
        <v>1599</v>
      </c>
      <c r="E2259" s="26" t="s">
        <v>1597</v>
      </c>
      <c r="F2259" s="26" t="s">
        <v>195</v>
      </c>
      <c r="G2259" s="26" t="s">
        <v>1598</v>
      </c>
      <c r="H2259" s="26" t="s">
        <v>1593</v>
      </c>
      <c r="I2259" s="26" t="s">
        <v>1600</v>
      </c>
      <c r="J2259" s="28">
        <v>2.4500000000000002</v>
      </c>
      <c r="K2259" s="25" t="s">
        <v>8486</v>
      </c>
      <c r="L2259" s="29" t="s">
        <v>8443</v>
      </c>
      <c r="M2259" s="25" t="e">
        <f>AVERAGE(SMALL(#REF!,1),SMALL(#REF!,2))</f>
        <v>#REF!</v>
      </c>
      <c r="N2259" s="25" t="e">
        <f>IF(#REF! &lt;=( AVERAGE(SMALL(#REF!,1),SMALL(#REF!,2))),#REF!, "")</f>
        <v>#REF!</v>
      </c>
      <c r="O2259" s="25" t="e">
        <f>AVERAGE(SMALL(#REF!,1),SMALL(#REF!,2))</f>
        <v>#REF!</v>
      </c>
      <c r="P2259" s="28">
        <v>2.4500000000000002</v>
      </c>
      <c r="Q2259" s="25">
        <f t="shared" si="105"/>
        <v>0.61250000000000004</v>
      </c>
      <c r="R2259" s="25">
        <f t="shared" si="106"/>
        <v>3.0625</v>
      </c>
      <c r="S2259" s="28">
        <f t="shared" si="107"/>
        <v>3.3075000000000001</v>
      </c>
    </row>
    <row r="2260" spans="1:19" s="25" customFormat="1" ht="31.5" x14ac:dyDescent="0.25">
      <c r="A2260" s="25">
        <v>2258</v>
      </c>
      <c r="B2260" s="26" t="s">
        <v>1607</v>
      </c>
      <c r="C2260" s="26" t="s">
        <v>1608</v>
      </c>
      <c r="D2260" s="27" t="s">
        <v>1611</v>
      </c>
      <c r="E2260" s="26" t="s">
        <v>1609</v>
      </c>
      <c r="F2260" s="26" t="s">
        <v>150</v>
      </c>
      <c r="G2260" s="26" t="s">
        <v>1610</v>
      </c>
      <c r="H2260" s="26" t="s">
        <v>1593</v>
      </c>
      <c r="I2260" s="26" t="s">
        <v>1612</v>
      </c>
      <c r="J2260" s="28">
        <v>2.84</v>
      </c>
      <c r="K2260" s="25" t="s">
        <v>8472</v>
      </c>
      <c r="L2260" s="29" t="s">
        <v>8444</v>
      </c>
      <c r="M2260" s="25" t="e">
        <f>AVERAGE(SMALL(#REF!,1),SMALL(#REF!,2))</f>
        <v>#REF!</v>
      </c>
      <c r="N2260" s="25" t="e">
        <f>IF(#REF! &lt;=( AVERAGE(SMALL(#REF!,1),SMALL(#REF!,2))),#REF!, "")</f>
        <v>#REF!</v>
      </c>
      <c r="O2260" s="25" t="e">
        <f>AVERAGE(SMALL(#REF!,1),SMALL(#REF!,2))</f>
        <v>#REF!</v>
      </c>
      <c r="P2260" s="28">
        <v>2.84</v>
      </c>
      <c r="Q2260" s="25">
        <f t="shared" si="105"/>
        <v>0.71</v>
      </c>
      <c r="R2260" s="25">
        <f t="shared" si="106"/>
        <v>3.55</v>
      </c>
      <c r="S2260" s="28">
        <f t="shared" si="107"/>
        <v>3.8339999999999996</v>
      </c>
    </row>
    <row r="2261" spans="1:19" s="25" customFormat="1" ht="78.75" x14ac:dyDescent="0.25">
      <c r="A2261" s="25">
        <v>2259</v>
      </c>
      <c r="B2261" s="26" t="s">
        <v>1589</v>
      </c>
      <c r="C2261" s="26" t="s">
        <v>1590</v>
      </c>
      <c r="D2261" s="27" t="s">
        <v>1592</v>
      </c>
      <c r="E2261" s="26" t="s">
        <v>682</v>
      </c>
      <c r="F2261" s="26" t="s">
        <v>404</v>
      </c>
      <c r="G2261" s="26" t="s">
        <v>1591</v>
      </c>
      <c r="H2261" s="26" t="s">
        <v>1593</v>
      </c>
      <c r="I2261" s="26" t="s">
        <v>1594</v>
      </c>
      <c r="J2261" s="28">
        <v>2.1</v>
      </c>
      <c r="K2261" s="25" t="s">
        <v>8486</v>
      </c>
      <c r="L2261" s="29" t="s">
        <v>8443</v>
      </c>
      <c r="M2261" s="25" t="e">
        <f>AVERAGE(SMALL(#REF!,1),SMALL(#REF!,2))</f>
        <v>#REF!</v>
      </c>
      <c r="N2261" s="25" t="e">
        <f>IF(#REF! &lt;=( AVERAGE(SMALL(#REF!,1),SMALL(#REF!,2))),#REF!, "")</f>
        <v>#REF!</v>
      </c>
      <c r="O2261" s="25" t="e">
        <f>AVERAGE(SMALL(#REF!,1),SMALL(#REF!,2))</f>
        <v>#REF!</v>
      </c>
      <c r="P2261" s="28">
        <v>2.1</v>
      </c>
      <c r="Q2261" s="25">
        <f t="shared" si="105"/>
        <v>0.52500000000000002</v>
      </c>
      <c r="R2261" s="25">
        <f t="shared" si="106"/>
        <v>2.625</v>
      </c>
      <c r="S2261" s="28">
        <f t="shared" si="107"/>
        <v>2.835</v>
      </c>
    </row>
    <row r="2262" spans="1:19" s="25" customFormat="1" ht="47.25" x14ac:dyDescent="0.25">
      <c r="A2262" s="25">
        <v>2260</v>
      </c>
      <c r="B2262" s="26" t="s">
        <v>1601</v>
      </c>
      <c r="C2262" s="26" t="s">
        <v>1602</v>
      </c>
      <c r="D2262" s="27" t="s">
        <v>1605</v>
      </c>
      <c r="E2262" s="26" t="s">
        <v>1603</v>
      </c>
      <c r="F2262" s="26" t="s">
        <v>150</v>
      </c>
      <c r="G2262" s="26" t="s">
        <v>1604</v>
      </c>
      <c r="H2262" s="26" t="s">
        <v>1593</v>
      </c>
      <c r="I2262" s="26" t="s">
        <v>1606</v>
      </c>
      <c r="J2262" s="28">
        <v>3.71</v>
      </c>
      <c r="K2262" s="25" t="s">
        <v>8472</v>
      </c>
      <c r="L2262" s="29" t="s">
        <v>8444</v>
      </c>
      <c r="M2262" s="25" t="e">
        <f>AVERAGE(SMALL(#REF!,1),SMALL(#REF!,2))</f>
        <v>#REF!</v>
      </c>
      <c r="N2262" s="25" t="e">
        <f>IF(#REF! &lt;=( AVERAGE(SMALL(#REF!,1),SMALL(#REF!,2))),#REF!, "")</f>
        <v>#REF!</v>
      </c>
      <c r="O2262" s="25" t="e">
        <f>AVERAGE(SMALL(#REF!,1),SMALL(#REF!,2))</f>
        <v>#REF!</v>
      </c>
      <c r="P2262" s="28">
        <v>3.71</v>
      </c>
      <c r="Q2262" s="25">
        <f t="shared" si="105"/>
        <v>0.92749999999999999</v>
      </c>
      <c r="R2262" s="25">
        <f t="shared" si="106"/>
        <v>4.6375000000000002</v>
      </c>
      <c r="S2262" s="28">
        <f t="shared" si="107"/>
        <v>5.0084999999999997</v>
      </c>
    </row>
    <row r="2263" spans="1:19" s="25" customFormat="1" ht="47.25" x14ac:dyDescent="0.25">
      <c r="A2263" s="25">
        <v>2261</v>
      </c>
      <c r="B2263" s="26" t="s">
        <v>1659</v>
      </c>
      <c r="C2263" s="26" t="s">
        <v>1660</v>
      </c>
      <c r="D2263" s="27" t="s">
        <v>1662</v>
      </c>
      <c r="E2263" s="26" t="s">
        <v>212</v>
      </c>
      <c r="F2263" s="26" t="s">
        <v>553</v>
      </c>
      <c r="G2263" s="26" t="s">
        <v>1661</v>
      </c>
      <c r="H2263" s="26" t="s">
        <v>1593</v>
      </c>
      <c r="I2263" s="26" t="s">
        <v>1663</v>
      </c>
      <c r="J2263" s="28">
        <v>2.35</v>
      </c>
      <c r="K2263" s="25" t="s">
        <v>8486</v>
      </c>
      <c r="L2263" s="29" t="s">
        <v>8443</v>
      </c>
      <c r="M2263" s="25" t="e">
        <f>AVERAGE(SMALL(#REF!,1),SMALL(#REF!,2))</f>
        <v>#REF!</v>
      </c>
      <c r="N2263" s="25" t="e">
        <f>IF(#REF! &lt;=( AVERAGE(SMALL(#REF!,1),SMALL(#REF!,2))),#REF!, "")</f>
        <v>#REF!</v>
      </c>
      <c r="O2263" s="25" t="e">
        <f>AVERAGE(SMALL(#REF!,1),SMALL(#REF!,2))</f>
        <v>#REF!</v>
      </c>
      <c r="P2263" s="28">
        <v>2.35</v>
      </c>
      <c r="Q2263" s="25">
        <f t="shared" si="105"/>
        <v>0.58750000000000002</v>
      </c>
      <c r="R2263" s="25">
        <f t="shared" si="106"/>
        <v>2.9375</v>
      </c>
      <c r="S2263" s="28">
        <f t="shared" si="107"/>
        <v>3.1724999999999999</v>
      </c>
    </row>
    <row r="2264" spans="1:19" s="25" customFormat="1" ht="31.5" x14ac:dyDescent="0.25">
      <c r="A2264" s="25">
        <v>2262</v>
      </c>
      <c r="B2264" s="26" t="s">
        <v>1721</v>
      </c>
      <c r="C2264" s="26" t="s">
        <v>1722</v>
      </c>
      <c r="D2264" s="27" t="s">
        <v>1725</v>
      </c>
      <c r="E2264" s="26" t="s">
        <v>1723</v>
      </c>
      <c r="F2264" s="26" t="s">
        <v>430</v>
      </c>
      <c r="G2264" s="26" t="s">
        <v>1724</v>
      </c>
      <c r="H2264" s="26" t="s">
        <v>1593</v>
      </c>
      <c r="I2264" s="26" t="s">
        <v>1726</v>
      </c>
      <c r="J2264" s="28">
        <v>25.03</v>
      </c>
      <c r="K2264" s="25" t="s">
        <v>8486</v>
      </c>
      <c r="L2264" s="29" t="s">
        <v>8443</v>
      </c>
      <c r="M2264" s="25" t="e">
        <f>AVERAGE(SMALL(#REF!,1),SMALL(#REF!,2))</f>
        <v>#REF!</v>
      </c>
      <c r="N2264" s="25" t="e">
        <f>IF(#REF! &lt;=( AVERAGE(SMALL(#REF!,1),SMALL(#REF!,2))),#REF!, "")</f>
        <v>#REF!</v>
      </c>
      <c r="O2264" s="25" t="e">
        <f>AVERAGE(SMALL(#REF!,1),SMALL(#REF!,2))</f>
        <v>#REF!</v>
      </c>
      <c r="P2264" s="28">
        <v>25.03</v>
      </c>
      <c r="Q2264" s="25">
        <f t="shared" si="105"/>
        <v>4.2551000000000005</v>
      </c>
      <c r="R2264" s="25">
        <f t="shared" si="106"/>
        <v>29.2851</v>
      </c>
      <c r="S2264" s="28">
        <f t="shared" si="107"/>
        <v>31.627908000000001</v>
      </c>
    </row>
    <row r="2265" spans="1:19" s="25" customFormat="1" ht="31.5" x14ac:dyDescent="0.25">
      <c r="A2265" s="25">
        <v>2263</v>
      </c>
      <c r="B2265" s="26" t="s">
        <v>1627</v>
      </c>
      <c r="C2265" s="26" t="s">
        <v>1628</v>
      </c>
      <c r="D2265" s="27" t="s">
        <v>1015</v>
      </c>
      <c r="E2265" s="26" t="s">
        <v>1014</v>
      </c>
      <c r="F2265" s="26" t="s">
        <v>203</v>
      </c>
      <c r="G2265" s="26" t="s">
        <v>1629</v>
      </c>
      <c r="H2265" s="26" t="s">
        <v>1593</v>
      </c>
      <c r="I2265" s="26" t="s">
        <v>1630</v>
      </c>
      <c r="J2265" s="28">
        <v>4.25</v>
      </c>
      <c r="K2265" s="25" t="s">
        <v>8486</v>
      </c>
      <c r="L2265" s="29" t="s">
        <v>8443</v>
      </c>
      <c r="M2265" s="25" t="e">
        <f>AVERAGE(SMALL(#REF!,1),SMALL(#REF!,2))</f>
        <v>#REF!</v>
      </c>
      <c r="N2265" s="25" t="e">
        <f>IF(#REF! &lt;=( AVERAGE(SMALL(#REF!,1),SMALL(#REF!,2))),#REF!, "")</f>
        <v>#REF!</v>
      </c>
      <c r="O2265" s="25" t="e">
        <f>AVERAGE(SMALL(#REF!,1),SMALL(#REF!,2))</f>
        <v>#REF!</v>
      </c>
      <c r="P2265" s="28">
        <v>4.25</v>
      </c>
      <c r="Q2265" s="25">
        <f t="shared" si="105"/>
        <v>1.0625</v>
      </c>
      <c r="R2265" s="25">
        <f t="shared" si="106"/>
        <v>5.3125</v>
      </c>
      <c r="S2265" s="28">
        <f t="shared" si="107"/>
        <v>5.7374999999999998</v>
      </c>
    </row>
    <row r="2266" spans="1:19" s="25" customFormat="1" ht="31.5" x14ac:dyDescent="0.25">
      <c r="A2266" s="25">
        <v>2264</v>
      </c>
      <c r="B2266" s="26" t="s">
        <v>7239</v>
      </c>
      <c r="C2266" s="26" t="s">
        <v>1279</v>
      </c>
      <c r="D2266" s="27" t="s">
        <v>400</v>
      </c>
      <c r="E2266" s="26" t="s">
        <v>683</v>
      </c>
      <c r="F2266" s="26" t="s">
        <v>399</v>
      </c>
      <c r="G2266" s="26" t="s">
        <v>7237</v>
      </c>
      <c r="H2266" s="26" t="s">
        <v>1593</v>
      </c>
      <c r="I2266" s="26" t="s">
        <v>7247</v>
      </c>
      <c r="J2266" s="28">
        <v>5.52</v>
      </c>
      <c r="K2266" s="25" t="s">
        <v>8486</v>
      </c>
      <c r="L2266" s="29" t="s">
        <v>8443</v>
      </c>
      <c r="M2266" s="25" t="e">
        <f>AVERAGE(SMALL(#REF!,1),SMALL(#REF!,2))</f>
        <v>#REF!</v>
      </c>
      <c r="N2266" s="25" t="e">
        <f>IF(#REF! &lt;=( AVERAGE(SMALL(#REF!,1),SMALL(#REF!,2))),#REF!, "")</f>
        <v>#REF!</v>
      </c>
      <c r="O2266" s="25" t="e">
        <f>AVERAGE(SMALL(#REF!,1),SMALL(#REF!,2))</f>
        <v>#REF!</v>
      </c>
      <c r="P2266" s="28">
        <v>5.52</v>
      </c>
      <c r="Q2266" s="25">
        <f t="shared" si="105"/>
        <v>1.38</v>
      </c>
      <c r="R2266" s="25">
        <f t="shared" si="106"/>
        <v>6.8999999999999995</v>
      </c>
      <c r="S2266" s="28">
        <f t="shared" si="107"/>
        <v>7.4519999999999991</v>
      </c>
    </row>
    <row r="2267" spans="1:19" s="25" customFormat="1" ht="31.5" x14ac:dyDescent="0.25">
      <c r="A2267" s="25">
        <v>2265</v>
      </c>
      <c r="B2267" s="26" t="s">
        <v>7239</v>
      </c>
      <c r="C2267" s="26" t="s">
        <v>7238</v>
      </c>
      <c r="D2267" s="27" t="s">
        <v>400</v>
      </c>
      <c r="E2267" s="26" t="s">
        <v>45</v>
      </c>
      <c r="F2267" s="26" t="s">
        <v>399</v>
      </c>
      <c r="G2267" s="26" t="s">
        <v>7237</v>
      </c>
      <c r="H2267" s="26" t="s">
        <v>1593</v>
      </c>
      <c r="I2267" s="26" t="s">
        <v>7236</v>
      </c>
      <c r="J2267" s="28">
        <v>3.49</v>
      </c>
      <c r="K2267" s="25" t="s">
        <v>8486</v>
      </c>
      <c r="L2267" s="29" t="s">
        <v>8443</v>
      </c>
      <c r="M2267" s="25" t="e">
        <f>AVERAGE(SMALL(#REF!,1),SMALL(#REF!,2))</f>
        <v>#REF!</v>
      </c>
      <c r="N2267" s="25" t="e">
        <f>IF(#REF! &lt;=( AVERAGE(SMALL(#REF!,1),SMALL(#REF!,2))),#REF!, "")</f>
        <v>#REF!</v>
      </c>
      <c r="O2267" s="25" t="e">
        <f>AVERAGE(SMALL(#REF!,1),SMALL(#REF!,2))</f>
        <v>#REF!</v>
      </c>
      <c r="P2267" s="28">
        <v>3.49</v>
      </c>
      <c r="Q2267" s="25">
        <f t="shared" si="105"/>
        <v>0.87250000000000005</v>
      </c>
      <c r="R2267" s="25">
        <f t="shared" si="106"/>
        <v>4.3625000000000007</v>
      </c>
      <c r="S2267" s="28">
        <f t="shared" si="107"/>
        <v>4.7115000000000009</v>
      </c>
    </row>
    <row r="2268" spans="1:19" s="25" customFormat="1" ht="78.75" x14ac:dyDescent="0.25">
      <c r="A2268" s="25">
        <v>2266</v>
      </c>
      <c r="B2268" s="26" t="s">
        <v>1631</v>
      </c>
      <c r="C2268" s="26" t="s">
        <v>1632</v>
      </c>
      <c r="D2268" s="27" t="s">
        <v>1634</v>
      </c>
      <c r="E2268" s="26" t="s">
        <v>83</v>
      </c>
      <c r="F2268" s="26" t="s">
        <v>534</v>
      </c>
      <c r="G2268" s="26" t="s">
        <v>1633</v>
      </c>
      <c r="H2268" s="26" t="s">
        <v>1593</v>
      </c>
      <c r="I2268" s="26" t="s">
        <v>1635</v>
      </c>
      <c r="J2268" s="28">
        <v>1.02</v>
      </c>
      <c r="K2268" s="25" t="s">
        <v>8472</v>
      </c>
      <c r="L2268" s="29" t="s">
        <v>8444</v>
      </c>
      <c r="M2268" s="25" t="e">
        <f>AVERAGE(SMALL(#REF!,1),SMALL(#REF!,2))</f>
        <v>#REF!</v>
      </c>
      <c r="N2268" s="25" t="e">
        <f>IF(#REF! &lt;=( AVERAGE(SMALL(#REF!,1),SMALL(#REF!,2))),#REF!, "")</f>
        <v>#REF!</v>
      </c>
      <c r="O2268" s="25" t="e">
        <f>AVERAGE(SMALL(#REF!,1),SMALL(#REF!,2))</f>
        <v>#REF!</v>
      </c>
      <c r="P2268" s="28">
        <v>1.02</v>
      </c>
      <c r="Q2268" s="25">
        <f t="shared" si="105"/>
        <v>0.255</v>
      </c>
      <c r="R2268" s="25">
        <f t="shared" si="106"/>
        <v>1.2749999999999999</v>
      </c>
      <c r="S2268" s="28">
        <f t="shared" si="107"/>
        <v>1.377</v>
      </c>
    </row>
    <row r="2269" spans="1:19" s="25" customFormat="1" ht="63" x14ac:dyDescent="0.25">
      <c r="A2269" s="25">
        <v>2267</v>
      </c>
      <c r="B2269" s="26" t="s">
        <v>1670</v>
      </c>
      <c r="C2269" s="26" t="s">
        <v>1671</v>
      </c>
      <c r="D2269" s="27" t="s">
        <v>1674</v>
      </c>
      <c r="E2269" s="26" t="s">
        <v>1672</v>
      </c>
      <c r="F2269" s="26" t="s">
        <v>442</v>
      </c>
      <c r="G2269" s="26" t="s">
        <v>1673</v>
      </c>
      <c r="H2269" s="26" t="s">
        <v>1593</v>
      </c>
      <c r="I2269" s="26" t="s">
        <v>1675</v>
      </c>
      <c r="J2269" s="28">
        <v>7.29</v>
      </c>
      <c r="K2269" s="25" t="s">
        <v>8472</v>
      </c>
      <c r="L2269" s="29" t="s">
        <v>8444</v>
      </c>
      <c r="M2269" s="25" t="e">
        <f>AVERAGE(SMALL(#REF!,1),SMALL(#REF!,2))</f>
        <v>#REF!</v>
      </c>
      <c r="N2269" s="25" t="e">
        <f>IF(#REF! &lt;=( AVERAGE(SMALL(#REF!,1),SMALL(#REF!,2))),#REF!, "")</f>
        <v>#REF!</v>
      </c>
      <c r="O2269" s="25" t="e">
        <f>AVERAGE(SMALL(#REF!,1),SMALL(#REF!,2))</f>
        <v>#REF!</v>
      </c>
      <c r="P2269" s="28">
        <v>7.29</v>
      </c>
      <c r="Q2269" s="25">
        <f t="shared" si="105"/>
        <v>1.8225</v>
      </c>
      <c r="R2269" s="25">
        <f t="shared" si="106"/>
        <v>9.1125000000000007</v>
      </c>
      <c r="S2269" s="28">
        <f t="shared" si="107"/>
        <v>9.8414999999999999</v>
      </c>
    </row>
    <row r="2270" spans="1:19" s="25" customFormat="1" ht="31.5" x14ac:dyDescent="0.25">
      <c r="A2270" s="25">
        <v>2268</v>
      </c>
      <c r="B2270" s="26" t="s">
        <v>1695</v>
      </c>
      <c r="C2270" s="26" t="s">
        <v>1696</v>
      </c>
      <c r="D2270" s="27" t="s">
        <v>1010</v>
      </c>
      <c r="E2270" s="26" t="s">
        <v>1672</v>
      </c>
      <c r="F2270" s="26" t="s">
        <v>430</v>
      </c>
      <c r="G2270" s="26" t="s">
        <v>1650</v>
      </c>
      <c r="H2270" s="26" t="s">
        <v>1593</v>
      </c>
      <c r="I2270" s="26" t="s">
        <v>1697</v>
      </c>
      <c r="J2270" s="28">
        <v>3.06</v>
      </c>
      <c r="K2270" s="25" t="s">
        <v>8486</v>
      </c>
      <c r="L2270" s="29" t="s">
        <v>8443</v>
      </c>
      <c r="M2270" s="25" t="e">
        <f>AVERAGE(SMALL(#REF!,1),SMALL(#REF!,2))</f>
        <v>#REF!</v>
      </c>
      <c r="N2270" s="25" t="e">
        <f>IF(#REF! &lt;=( AVERAGE(SMALL(#REF!,1),SMALL(#REF!,2))),#REF!, "")</f>
        <v>#REF!</v>
      </c>
      <c r="O2270" s="25" t="e">
        <f>AVERAGE(SMALL(#REF!,1),SMALL(#REF!,2))</f>
        <v>#REF!</v>
      </c>
      <c r="P2270" s="28">
        <v>3.06</v>
      </c>
      <c r="Q2270" s="25">
        <f t="shared" si="105"/>
        <v>0.76500000000000001</v>
      </c>
      <c r="R2270" s="25">
        <f t="shared" si="106"/>
        <v>3.8250000000000002</v>
      </c>
      <c r="S2270" s="28">
        <f t="shared" si="107"/>
        <v>4.1310000000000002</v>
      </c>
    </row>
    <row r="2271" spans="1:19" s="25" customFormat="1" ht="31.5" x14ac:dyDescent="0.25">
      <c r="A2271" s="25">
        <v>2269</v>
      </c>
      <c r="B2271" s="26" t="s">
        <v>1640</v>
      </c>
      <c r="C2271" s="26" t="s">
        <v>1641</v>
      </c>
      <c r="D2271" s="27" t="s">
        <v>1013</v>
      </c>
      <c r="E2271" s="26" t="s">
        <v>1012</v>
      </c>
      <c r="F2271" s="26" t="s">
        <v>433</v>
      </c>
      <c r="G2271" s="26" t="s">
        <v>1642</v>
      </c>
      <c r="H2271" s="26" t="s">
        <v>1593</v>
      </c>
      <c r="I2271" s="26" t="s">
        <v>1643</v>
      </c>
      <c r="J2271" s="28">
        <v>10</v>
      </c>
      <c r="K2271" s="25" t="s">
        <v>8472</v>
      </c>
      <c r="L2271" s="29" t="s">
        <v>8444</v>
      </c>
      <c r="M2271" s="25" t="e">
        <f>AVERAGE(SMALL(#REF!,1),SMALL(#REF!,2))</f>
        <v>#REF!</v>
      </c>
      <c r="N2271" s="25" t="e">
        <f>IF(#REF! &lt;=( AVERAGE(SMALL(#REF!,1),SMALL(#REF!,2))),#REF!, "")</f>
        <v>#REF!</v>
      </c>
      <c r="O2271" s="25" t="e">
        <f>AVERAGE(SMALL(#REF!,1),SMALL(#REF!,2))</f>
        <v>#REF!</v>
      </c>
      <c r="P2271" s="28">
        <v>10</v>
      </c>
      <c r="Q2271" s="25">
        <f t="shared" si="105"/>
        <v>2.5</v>
      </c>
      <c r="R2271" s="25">
        <f t="shared" si="106"/>
        <v>12.5</v>
      </c>
      <c r="S2271" s="28">
        <f t="shared" si="107"/>
        <v>13.5</v>
      </c>
    </row>
    <row r="2272" spans="1:19" s="25" customFormat="1" ht="63" x14ac:dyDescent="0.25">
      <c r="A2272" s="25">
        <v>2270</v>
      </c>
      <c r="B2272" s="26" t="s">
        <v>1727</v>
      </c>
      <c r="C2272" s="26" t="s">
        <v>1728</v>
      </c>
      <c r="D2272" s="27" t="s">
        <v>1178</v>
      </c>
      <c r="E2272" s="26" t="s">
        <v>1729</v>
      </c>
      <c r="F2272" s="26" t="s">
        <v>430</v>
      </c>
      <c r="G2272" s="26" t="s">
        <v>1730</v>
      </c>
      <c r="H2272" s="26" t="s">
        <v>1593</v>
      </c>
      <c r="I2272" s="26" t="s">
        <v>1731</v>
      </c>
      <c r="J2272" s="28">
        <v>2.58</v>
      </c>
      <c r="K2272" s="25" t="s">
        <v>8486</v>
      </c>
      <c r="L2272" s="29" t="s">
        <v>8443</v>
      </c>
      <c r="M2272" s="25" t="e">
        <f>AVERAGE(SMALL(#REF!,1),SMALL(#REF!,2))</f>
        <v>#REF!</v>
      </c>
      <c r="N2272" s="25" t="e">
        <f>IF(#REF! &lt;=( AVERAGE(SMALL(#REF!,1),SMALL(#REF!,2))),#REF!, "")</f>
        <v>#REF!</v>
      </c>
      <c r="O2272" s="25" t="e">
        <f>AVERAGE(SMALL(#REF!,1),SMALL(#REF!,2))</f>
        <v>#REF!</v>
      </c>
      <c r="P2272" s="28">
        <v>2.58</v>
      </c>
      <c r="Q2272" s="25">
        <f t="shared" si="105"/>
        <v>0.64500000000000002</v>
      </c>
      <c r="R2272" s="25">
        <f t="shared" si="106"/>
        <v>3.2250000000000001</v>
      </c>
      <c r="S2272" s="28">
        <f t="shared" si="107"/>
        <v>3.4830000000000001</v>
      </c>
    </row>
    <row r="2273" spans="1:20" s="25" customFormat="1" ht="31.5" x14ac:dyDescent="0.25">
      <c r="A2273" s="25">
        <v>2271</v>
      </c>
      <c r="B2273" s="26" t="s">
        <v>1624</v>
      </c>
      <c r="C2273" s="26" t="s">
        <v>438</v>
      </c>
      <c r="D2273" s="27" t="s">
        <v>439</v>
      </c>
      <c r="E2273" s="26" t="s">
        <v>1573</v>
      </c>
      <c r="F2273" s="26" t="s">
        <v>203</v>
      </c>
      <c r="G2273" s="26" t="s">
        <v>1625</v>
      </c>
      <c r="H2273" s="26" t="s">
        <v>1593</v>
      </c>
      <c r="I2273" s="26" t="s">
        <v>1626</v>
      </c>
      <c r="J2273" s="28">
        <v>1.44</v>
      </c>
      <c r="K2273" s="25" t="s">
        <v>8472</v>
      </c>
      <c r="L2273" s="29" t="s">
        <v>8444</v>
      </c>
      <c r="M2273" s="25" t="e">
        <f>AVERAGE(SMALL(#REF!,1),SMALL(#REF!,2))</f>
        <v>#REF!</v>
      </c>
      <c r="N2273" s="25" t="e">
        <f>IF(#REF! &lt;=( AVERAGE(SMALL(#REF!,1),SMALL(#REF!,2))),#REF!, "")</f>
        <v>#REF!</v>
      </c>
      <c r="O2273" s="25" t="e">
        <f>AVERAGE(SMALL(#REF!,1),SMALL(#REF!,2))</f>
        <v>#REF!</v>
      </c>
      <c r="P2273" s="28">
        <v>1.44</v>
      </c>
      <c r="Q2273" s="25">
        <f t="shared" si="105"/>
        <v>0.36</v>
      </c>
      <c r="R2273" s="25">
        <f t="shared" si="106"/>
        <v>1.7999999999999998</v>
      </c>
      <c r="S2273" s="28">
        <f t="shared" si="107"/>
        <v>1.9439999999999997</v>
      </c>
    </row>
    <row r="2274" spans="1:20" s="25" customFormat="1" ht="31.5" x14ac:dyDescent="0.25">
      <c r="A2274" s="25">
        <v>2272</v>
      </c>
      <c r="B2274" s="26" t="s">
        <v>1689</v>
      </c>
      <c r="C2274" s="26" t="s">
        <v>1690</v>
      </c>
      <c r="D2274" s="27" t="s">
        <v>1693</v>
      </c>
      <c r="E2274" s="26" t="s">
        <v>1687</v>
      </c>
      <c r="F2274" s="26" t="s">
        <v>1691</v>
      </c>
      <c r="G2274" s="26" t="s">
        <v>1692</v>
      </c>
      <c r="H2274" s="26" t="s">
        <v>1593</v>
      </c>
      <c r="I2274" s="26" t="s">
        <v>1694</v>
      </c>
      <c r="J2274" s="28">
        <v>10.42</v>
      </c>
      <c r="K2274" s="25" t="s">
        <v>8486</v>
      </c>
      <c r="L2274" s="29" t="s">
        <v>8443</v>
      </c>
      <c r="M2274" s="25" t="e">
        <f>AVERAGE(SMALL(#REF!,1),SMALL(#REF!,2))</f>
        <v>#REF!</v>
      </c>
      <c r="N2274" s="25" t="e">
        <f>IF(#REF! &lt;=( AVERAGE(SMALL(#REF!,1),SMALL(#REF!,2))),#REF!, "")</f>
        <v>#REF!</v>
      </c>
      <c r="O2274" s="25" t="e">
        <f>AVERAGE(SMALL(#REF!,1),SMALL(#REF!,2))</f>
        <v>#REF!</v>
      </c>
      <c r="P2274" s="28">
        <v>10.42</v>
      </c>
      <c r="Q2274" s="25">
        <f t="shared" si="105"/>
        <v>1.7714000000000001</v>
      </c>
      <c r="R2274" s="25">
        <f t="shared" si="106"/>
        <v>12.1914</v>
      </c>
      <c r="S2274" s="28">
        <f t="shared" si="107"/>
        <v>13.166712</v>
      </c>
    </row>
    <row r="2275" spans="1:20" s="25" customFormat="1" ht="31.5" x14ac:dyDescent="0.25">
      <c r="A2275" s="25">
        <v>2273</v>
      </c>
      <c r="B2275" s="26" t="s">
        <v>1716</v>
      </c>
      <c r="C2275" s="26" t="s">
        <v>1717</v>
      </c>
      <c r="D2275" s="27" t="s">
        <v>1719</v>
      </c>
      <c r="E2275" s="26" t="s">
        <v>419</v>
      </c>
      <c r="F2275" s="26" t="s">
        <v>430</v>
      </c>
      <c r="G2275" s="26" t="s">
        <v>1718</v>
      </c>
      <c r="H2275" s="26" t="s">
        <v>1593</v>
      </c>
      <c r="I2275" s="26" t="s">
        <v>1720</v>
      </c>
      <c r="J2275" s="28">
        <v>2.84</v>
      </c>
      <c r="K2275" s="25" t="s">
        <v>8472</v>
      </c>
      <c r="L2275" s="29" t="s">
        <v>8444</v>
      </c>
      <c r="M2275" s="25" t="e">
        <f>AVERAGE(SMALL(#REF!,1),SMALL(#REF!,2))</f>
        <v>#REF!</v>
      </c>
      <c r="N2275" s="25" t="e">
        <f>IF(#REF! &lt;=( AVERAGE(SMALL(#REF!,1),SMALL(#REF!,2))),#REF!, "")</f>
        <v>#REF!</v>
      </c>
      <c r="O2275" s="25" t="e">
        <f>AVERAGE(SMALL(#REF!,1),SMALL(#REF!,2))</f>
        <v>#REF!</v>
      </c>
      <c r="P2275" s="28">
        <v>2.84</v>
      </c>
      <c r="Q2275" s="25">
        <f t="shared" si="105"/>
        <v>0.71</v>
      </c>
      <c r="R2275" s="25">
        <f t="shared" si="106"/>
        <v>3.55</v>
      </c>
      <c r="S2275" s="28">
        <f t="shared" si="107"/>
        <v>3.8339999999999996</v>
      </c>
    </row>
    <row r="2276" spans="1:20" s="25" customFormat="1" ht="31.5" x14ac:dyDescent="0.25">
      <c r="A2276" s="25">
        <v>2274</v>
      </c>
      <c r="B2276" s="26" t="s">
        <v>1664</v>
      </c>
      <c r="C2276" s="26" t="s">
        <v>1665</v>
      </c>
      <c r="D2276" s="27" t="s">
        <v>1668</v>
      </c>
      <c r="E2276" s="26" t="s">
        <v>1090</v>
      </c>
      <c r="F2276" s="26" t="s">
        <v>1666</v>
      </c>
      <c r="G2276" s="26" t="s">
        <v>1667</v>
      </c>
      <c r="H2276" s="26" t="s">
        <v>1593</v>
      </c>
      <c r="I2276" s="26" t="s">
        <v>1669</v>
      </c>
      <c r="J2276" s="28">
        <v>56.44</v>
      </c>
      <c r="K2276" s="25" t="s">
        <v>8472</v>
      </c>
      <c r="L2276" s="29" t="s">
        <v>8444</v>
      </c>
      <c r="M2276" s="25" t="e">
        <f>AVERAGE(SMALL(#REF!,1),SMALL(#REF!,2))</f>
        <v>#REF!</v>
      </c>
      <c r="N2276" s="25" t="e">
        <f>IF(#REF! &lt;=( AVERAGE(SMALL(#REF!,1),SMALL(#REF!,2))),#REF!, "")</f>
        <v>#REF!</v>
      </c>
      <c r="O2276" s="25" t="e">
        <f>AVERAGE(SMALL(#REF!,1),SMALL(#REF!,2))</f>
        <v>#REF!</v>
      </c>
      <c r="P2276" s="28">
        <v>56.44</v>
      </c>
      <c r="Q2276" s="25">
        <f t="shared" si="105"/>
        <v>6.7727999999999993</v>
      </c>
      <c r="R2276" s="25">
        <f t="shared" si="106"/>
        <v>63.212799999999994</v>
      </c>
      <c r="S2276" s="28">
        <f t="shared" si="107"/>
        <v>68.269824</v>
      </c>
    </row>
    <row r="2277" spans="1:20" s="25" customFormat="1" ht="31.5" x14ac:dyDescent="0.25">
      <c r="A2277" s="25">
        <v>2275</v>
      </c>
      <c r="B2277" s="26" t="s">
        <v>1682</v>
      </c>
      <c r="C2277" s="26" t="s">
        <v>1683</v>
      </c>
      <c r="D2277" s="27" t="s">
        <v>1685</v>
      </c>
      <c r="E2277" s="26" t="s">
        <v>964</v>
      </c>
      <c r="F2277" s="26" t="s">
        <v>703</v>
      </c>
      <c r="G2277" s="26" t="s">
        <v>1684</v>
      </c>
      <c r="H2277" s="26" t="s">
        <v>1593</v>
      </c>
      <c r="I2277" s="26" t="s">
        <v>1686</v>
      </c>
      <c r="J2277" s="28">
        <v>3.28</v>
      </c>
      <c r="K2277" s="25" t="s">
        <v>8472</v>
      </c>
      <c r="L2277" s="29" t="s">
        <v>8444</v>
      </c>
      <c r="M2277" s="25" t="e">
        <f>AVERAGE(SMALL(#REF!,1),SMALL(#REF!,2))</f>
        <v>#REF!</v>
      </c>
      <c r="N2277" s="25" t="e">
        <f>IF(#REF! &lt;=( AVERAGE(SMALL(#REF!,1),SMALL(#REF!,2))),#REF!, "")</f>
        <v>#REF!</v>
      </c>
      <c r="O2277" s="25" t="e">
        <f>AVERAGE(SMALL(#REF!,1),SMALL(#REF!,2))</f>
        <v>#REF!</v>
      </c>
      <c r="P2277" s="28">
        <v>3.28</v>
      </c>
      <c r="Q2277" s="25">
        <f t="shared" si="105"/>
        <v>0.82</v>
      </c>
      <c r="R2277" s="25">
        <f t="shared" si="106"/>
        <v>4.0999999999999996</v>
      </c>
      <c r="S2277" s="28">
        <f t="shared" si="107"/>
        <v>4.4279999999999999</v>
      </c>
    </row>
    <row r="2278" spans="1:20" s="25" customFormat="1" ht="31.5" x14ac:dyDescent="0.25">
      <c r="A2278" s="25">
        <v>2276</v>
      </c>
      <c r="B2278" s="26" t="s">
        <v>1682</v>
      </c>
      <c r="C2278" s="26" t="s">
        <v>1683</v>
      </c>
      <c r="D2278" s="27" t="s">
        <v>1685</v>
      </c>
      <c r="E2278" s="26" t="s">
        <v>1687</v>
      </c>
      <c r="F2278" s="26" t="s">
        <v>703</v>
      </c>
      <c r="G2278" s="26" t="s">
        <v>1684</v>
      </c>
      <c r="H2278" s="26" t="s">
        <v>1593</v>
      </c>
      <c r="I2278" s="26" t="s">
        <v>1688</v>
      </c>
      <c r="J2278" s="28">
        <v>3.43</v>
      </c>
      <c r="K2278" s="25" t="s">
        <v>8472</v>
      </c>
      <c r="L2278" s="29" t="s">
        <v>8444</v>
      </c>
      <c r="M2278" s="25" t="e">
        <f>AVERAGE(SMALL(#REF!,1),SMALL(#REF!,2))</f>
        <v>#REF!</v>
      </c>
      <c r="N2278" s="25" t="e">
        <f>IF(#REF! &lt;=( AVERAGE(SMALL(#REF!,1),SMALL(#REF!,2))),#REF!, "")</f>
        <v>#REF!</v>
      </c>
      <c r="O2278" s="25" t="e">
        <f>AVERAGE(SMALL(#REF!,1),SMALL(#REF!,2))</f>
        <v>#REF!</v>
      </c>
      <c r="P2278" s="28">
        <v>3.43</v>
      </c>
      <c r="Q2278" s="25">
        <f t="shared" si="105"/>
        <v>0.85750000000000004</v>
      </c>
      <c r="R2278" s="25">
        <f t="shared" si="106"/>
        <v>4.2875000000000005</v>
      </c>
      <c r="S2278" s="28">
        <f t="shared" si="107"/>
        <v>4.6305000000000005</v>
      </c>
    </row>
    <row r="2279" spans="1:20" s="25" customFormat="1" ht="47.25" x14ac:dyDescent="0.25">
      <c r="A2279" s="25">
        <v>2277</v>
      </c>
      <c r="B2279" s="26" t="s">
        <v>1613</v>
      </c>
      <c r="C2279" s="26" t="s">
        <v>1614</v>
      </c>
      <c r="D2279" s="27" t="s">
        <v>1617</v>
      </c>
      <c r="E2279" s="26" t="s">
        <v>1615</v>
      </c>
      <c r="F2279" s="26" t="s">
        <v>393</v>
      </c>
      <c r="G2279" s="26" t="s">
        <v>1616</v>
      </c>
      <c r="H2279" s="26" t="s">
        <v>1593</v>
      </c>
      <c r="I2279" s="26" t="s">
        <v>1618</v>
      </c>
      <c r="J2279" s="28">
        <v>1.73</v>
      </c>
      <c r="K2279" s="25" t="s">
        <v>8472</v>
      </c>
      <c r="L2279" s="29" t="s">
        <v>8444</v>
      </c>
      <c r="M2279" s="25" t="e">
        <f>AVERAGE(SMALL(#REF!,1),SMALL(#REF!,2))</f>
        <v>#REF!</v>
      </c>
      <c r="N2279" s="25" t="e">
        <f>IF(#REF! &lt;=( AVERAGE(SMALL(#REF!,1),SMALL(#REF!,2))),#REF!, "")</f>
        <v>#REF!</v>
      </c>
      <c r="O2279" s="25" t="e">
        <f>AVERAGE(SMALL(#REF!,1),SMALL(#REF!,2))</f>
        <v>#REF!</v>
      </c>
      <c r="P2279" s="28">
        <v>1.73</v>
      </c>
      <c r="Q2279" s="25">
        <f t="shared" si="105"/>
        <v>0.4325</v>
      </c>
      <c r="R2279" s="25">
        <f t="shared" si="106"/>
        <v>2.1625000000000001</v>
      </c>
      <c r="S2279" s="28">
        <f t="shared" si="107"/>
        <v>2.3355000000000001</v>
      </c>
    </row>
    <row r="2280" spans="1:20" s="25" customFormat="1" ht="31.5" x14ac:dyDescent="0.25">
      <c r="A2280" s="25">
        <v>2278</v>
      </c>
      <c r="B2280" s="26" t="s">
        <v>1619</v>
      </c>
      <c r="C2280" s="26" t="s">
        <v>1620</v>
      </c>
      <c r="D2280" s="27" t="s">
        <v>1622</v>
      </c>
      <c r="E2280" s="26" t="s">
        <v>852</v>
      </c>
      <c r="F2280" s="26" t="s">
        <v>58</v>
      </c>
      <c r="G2280" s="26" t="s">
        <v>1621</v>
      </c>
      <c r="H2280" s="26" t="s">
        <v>1593</v>
      </c>
      <c r="I2280" s="26" t="s">
        <v>1623</v>
      </c>
      <c r="J2280" s="28">
        <v>39.07</v>
      </c>
      <c r="K2280" s="25" t="s">
        <v>8486</v>
      </c>
      <c r="L2280" s="29" t="s">
        <v>8443</v>
      </c>
      <c r="M2280" s="25" t="e">
        <f>AVERAGE(SMALL(#REF!,1),SMALL(#REF!,2))</f>
        <v>#REF!</v>
      </c>
      <c r="N2280" s="25" t="e">
        <f>IF(#REF! &lt;=( AVERAGE(SMALL(#REF!,1),SMALL(#REF!,2))),#REF!, "")</f>
        <v>#REF!</v>
      </c>
      <c r="O2280" s="25" t="e">
        <f>AVERAGE(SMALL(#REF!,1),SMALL(#REF!,2))</f>
        <v>#REF!</v>
      </c>
      <c r="P2280" s="28">
        <v>39.07</v>
      </c>
      <c r="Q2280" s="25">
        <f t="shared" si="105"/>
        <v>6.6419000000000006</v>
      </c>
      <c r="R2280" s="25">
        <f t="shared" si="106"/>
        <v>45.7119</v>
      </c>
      <c r="S2280" s="28">
        <f t="shared" si="107"/>
        <v>49.368851999999997</v>
      </c>
    </row>
    <row r="2281" spans="1:20" s="25" customFormat="1" ht="47.25" x14ac:dyDescent="0.25">
      <c r="A2281" s="25">
        <v>2279</v>
      </c>
      <c r="B2281" s="26" t="s">
        <v>5126</v>
      </c>
      <c r="C2281" s="26" t="s">
        <v>5125</v>
      </c>
      <c r="D2281" s="27" t="s">
        <v>2949</v>
      </c>
      <c r="E2281" s="26" t="s">
        <v>212</v>
      </c>
      <c r="F2281" s="26" t="s">
        <v>162</v>
      </c>
      <c r="G2281" s="26" t="s">
        <v>5124</v>
      </c>
      <c r="H2281" s="26" t="s">
        <v>3098</v>
      </c>
      <c r="I2281" s="26" t="s">
        <v>5123</v>
      </c>
      <c r="J2281" s="28">
        <v>10.5</v>
      </c>
      <c r="K2281" s="25" t="s">
        <v>8472</v>
      </c>
      <c r="L2281" s="29" t="s">
        <v>8444</v>
      </c>
      <c r="M2281" s="25" t="e">
        <f>AVERAGE(SMALL(#REF!,1),SMALL(#REF!,2))</f>
        <v>#REF!</v>
      </c>
      <c r="N2281" s="25" t="e">
        <f>IF(#REF! &lt;=( AVERAGE(SMALL(#REF!,1),SMALL(#REF!,2))),#REF!, "")</f>
        <v>#REF!</v>
      </c>
      <c r="O2281" s="25" t="e">
        <f>AVERAGE(SMALL(#REF!,1),SMALL(#REF!,2))</f>
        <v>#REF!</v>
      </c>
      <c r="P2281" s="28">
        <v>10.5</v>
      </c>
      <c r="Q2281" s="25">
        <f t="shared" si="105"/>
        <v>1.7850000000000001</v>
      </c>
      <c r="R2281" s="25">
        <f t="shared" si="106"/>
        <v>12.285</v>
      </c>
      <c r="S2281" s="28">
        <f t="shared" si="107"/>
        <v>13.267799999999999</v>
      </c>
    </row>
    <row r="2282" spans="1:20" s="25" customFormat="1" ht="47.25" x14ac:dyDescent="0.25">
      <c r="A2282" s="25">
        <v>2280</v>
      </c>
      <c r="B2282" s="26" t="s">
        <v>6062</v>
      </c>
      <c r="C2282" s="26" t="s">
        <v>3364</v>
      </c>
      <c r="D2282" s="27" t="s">
        <v>2532</v>
      </c>
      <c r="E2282" s="26" t="s">
        <v>2529</v>
      </c>
      <c r="F2282" s="26" t="s">
        <v>2530</v>
      </c>
      <c r="G2282" s="26" t="s">
        <v>6061</v>
      </c>
      <c r="H2282" s="26" t="s">
        <v>3098</v>
      </c>
      <c r="I2282" s="26" t="s">
        <v>6060</v>
      </c>
      <c r="J2282" s="28">
        <v>16.29</v>
      </c>
      <c r="K2282" s="25" t="s">
        <v>8486</v>
      </c>
      <c r="L2282" s="29" t="s">
        <v>8443</v>
      </c>
      <c r="M2282" s="25" t="e">
        <f>AVERAGE(SMALL(#REF!,1),SMALL(#REF!,2))</f>
        <v>#REF!</v>
      </c>
      <c r="N2282" s="25" t="e">
        <f>IF(#REF! &lt;=( AVERAGE(SMALL(#REF!,1),SMALL(#REF!,2))),#REF!, "")</f>
        <v>#REF!</v>
      </c>
      <c r="O2282" s="25" t="e">
        <f>AVERAGE(SMALL(#REF!,1),SMALL(#REF!,2))</f>
        <v>#REF!</v>
      </c>
      <c r="P2282" s="28">
        <v>16.29</v>
      </c>
      <c r="Q2282" s="25">
        <f t="shared" si="105"/>
        <v>2.7692999999999999</v>
      </c>
      <c r="R2282" s="25">
        <f t="shared" si="106"/>
        <v>19.0593</v>
      </c>
      <c r="S2282" s="28">
        <f t="shared" si="107"/>
        <v>20.584043999999999</v>
      </c>
    </row>
    <row r="2283" spans="1:20" s="25" customFormat="1" ht="47.25" x14ac:dyDescent="0.25">
      <c r="A2283" s="25">
        <v>2281</v>
      </c>
      <c r="B2283" s="26" t="s">
        <v>3093</v>
      </c>
      <c r="C2283" s="26" t="s">
        <v>3094</v>
      </c>
      <c r="D2283" s="27" t="s">
        <v>3097</v>
      </c>
      <c r="E2283" s="26" t="s">
        <v>3095</v>
      </c>
      <c r="F2283" s="26" t="s">
        <v>195</v>
      </c>
      <c r="G2283" s="26" t="s">
        <v>3096</v>
      </c>
      <c r="H2283" s="26" t="s">
        <v>3098</v>
      </c>
      <c r="I2283" s="26" t="s">
        <v>3099</v>
      </c>
      <c r="J2283" s="28">
        <v>6.83</v>
      </c>
      <c r="K2283" s="25" t="s">
        <v>8472</v>
      </c>
      <c r="L2283" s="29" t="s">
        <v>8444</v>
      </c>
      <c r="M2283" s="25" t="e">
        <f>AVERAGE(SMALL(#REF!,1),SMALL(#REF!,2))</f>
        <v>#REF!</v>
      </c>
      <c r="N2283" s="25" t="e">
        <f>IF(#REF! &lt;=( AVERAGE(SMALL(#REF!,1),SMALL(#REF!,2))),#REF!, "")</f>
        <v>#REF!</v>
      </c>
      <c r="O2283" s="25" t="e">
        <f>AVERAGE(SMALL(#REF!,1),SMALL(#REF!,2))</f>
        <v>#REF!</v>
      </c>
      <c r="P2283" s="28">
        <v>6.83</v>
      </c>
      <c r="Q2283" s="25">
        <f t="shared" si="105"/>
        <v>1.7075</v>
      </c>
      <c r="R2283" s="25">
        <f t="shared" si="106"/>
        <v>8.5374999999999996</v>
      </c>
      <c r="S2283" s="28">
        <f t="shared" si="107"/>
        <v>9.2204999999999995</v>
      </c>
    </row>
    <row r="2284" spans="1:20" s="25" customFormat="1" ht="31.5" x14ac:dyDescent="0.25">
      <c r="A2284" s="25">
        <v>2282</v>
      </c>
      <c r="B2284" s="35" t="s">
        <v>3624</v>
      </c>
      <c r="C2284" s="35" t="s">
        <v>3625</v>
      </c>
      <c r="D2284" s="36" t="s">
        <v>3628</v>
      </c>
      <c r="E2284" s="35" t="s">
        <v>3626</v>
      </c>
      <c r="F2284" s="35" t="s">
        <v>696</v>
      </c>
      <c r="G2284" s="35" t="s">
        <v>3627</v>
      </c>
      <c r="H2284" s="35" t="s">
        <v>3629</v>
      </c>
      <c r="I2284" s="35" t="s">
        <v>3630</v>
      </c>
      <c r="J2284" s="28">
        <v>19.675000000000001</v>
      </c>
      <c r="K2284" s="25" t="s">
        <v>8486</v>
      </c>
      <c r="L2284" s="29" t="s">
        <v>8443</v>
      </c>
      <c r="M2284" s="25" t="e">
        <f>AVERAGE(SMALL(#REF!,1),SMALL(#REF!,2))</f>
        <v>#REF!</v>
      </c>
      <c r="N2284" s="25" t="e">
        <f>IF(#REF! &lt;=( AVERAGE(SMALL(#REF!,1),SMALL(#REF!,2))),#REF!, "")</f>
        <v>#REF!</v>
      </c>
      <c r="O2284" s="25" t="e">
        <f>AVERAGE(SMALL(#REF!,1),SMALL(#REF!,2))</f>
        <v>#REF!</v>
      </c>
      <c r="P2284" s="28">
        <v>19.675000000000001</v>
      </c>
      <c r="Q2284" s="25">
        <f t="shared" si="105"/>
        <v>3.3447500000000003</v>
      </c>
      <c r="R2284" s="25">
        <f t="shared" si="106"/>
        <v>23.019750000000002</v>
      </c>
      <c r="S2284" s="28">
        <f t="shared" si="107"/>
        <v>24.861330000000002</v>
      </c>
      <c r="T2284" s="25" t="s">
        <v>8513</v>
      </c>
    </row>
    <row r="2285" spans="1:20" s="25" customFormat="1" ht="31.5" x14ac:dyDescent="0.25">
      <c r="A2285" s="25">
        <v>2283</v>
      </c>
      <c r="B2285" s="35" t="s">
        <v>3624</v>
      </c>
      <c r="C2285" s="35" t="s">
        <v>3625</v>
      </c>
      <c r="D2285" s="36" t="s">
        <v>3628</v>
      </c>
      <c r="E2285" s="35" t="s">
        <v>3631</v>
      </c>
      <c r="F2285" s="35" t="s">
        <v>696</v>
      </c>
      <c r="G2285" s="35" t="s">
        <v>3627</v>
      </c>
      <c r="H2285" s="35" t="s">
        <v>3629</v>
      </c>
      <c r="I2285" s="35" t="s">
        <v>3632</v>
      </c>
      <c r="J2285" s="28">
        <v>23.934999999999999</v>
      </c>
      <c r="K2285" s="25" t="s">
        <v>8486</v>
      </c>
      <c r="L2285" s="29" t="s">
        <v>8443</v>
      </c>
      <c r="M2285" s="25" t="e">
        <f>AVERAGE(SMALL(#REF!,1),SMALL(#REF!,2))</f>
        <v>#REF!</v>
      </c>
      <c r="N2285" s="25" t="e">
        <f>IF(#REF! &lt;=( AVERAGE(SMALL(#REF!,1),SMALL(#REF!,2))),#REF!, "")</f>
        <v>#REF!</v>
      </c>
      <c r="O2285" s="25" t="e">
        <f>AVERAGE(SMALL(#REF!,1),SMALL(#REF!,2))</f>
        <v>#REF!</v>
      </c>
      <c r="P2285" s="28">
        <v>23.934999999999999</v>
      </c>
      <c r="Q2285" s="25">
        <f t="shared" si="105"/>
        <v>4.0689500000000001</v>
      </c>
      <c r="R2285" s="25">
        <f t="shared" si="106"/>
        <v>28.00395</v>
      </c>
      <c r="S2285" s="28">
        <f t="shared" si="107"/>
        <v>30.244266</v>
      </c>
      <c r="T2285" s="25" t="s">
        <v>8513</v>
      </c>
    </row>
    <row r="2286" spans="1:20" s="25" customFormat="1" ht="31.5" x14ac:dyDescent="0.25">
      <c r="A2286" s="25">
        <v>2284</v>
      </c>
      <c r="B2286" s="35" t="s">
        <v>3624</v>
      </c>
      <c r="C2286" s="35" t="s">
        <v>3625</v>
      </c>
      <c r="D2286" s="36" t="s">
        <v>3628</v>
      </c>
      <c r="E2286" s="35" t="s">
        <v>3633</v>
      </c>
      <c r="F2286" s="35" t="s">
        <v>696</v>
      </c>
      <c r="G2286" s="35" t="s">
        <v>3627</v>
      </c>
      <c r="H2286" s="35" t="s">
        <v>3629</v>
      </c>
      <c r="I2286" s="35" t="s">
        <v>3634</v>
      </c>
      <c r="J2286" s="28">
        <v>31.247399999999999</v>
      </c>
      <c r="K2286" s="25" t="s">
        <v>8486</v>
      </c>
      <c r="L2286" s="29" t="s">
        <v>8443</v>
      </c>
      <c r="M2286" s="25" t="e">
        <f>AVERAGE(SMALL(#REF!,1),SMALL(#REF!,2))</f>
        <v>#REF!</v>
      </c>
      <c r="N2286" s="25" t="e">
        <f>IF(#REF! &lt;=( AVERAGE(SMALL(#REF!,1),SMALL(#REF!,2))),#REF!, "")</f>
        <v>#REF!</v>
      </c>
      <c r="O2286" s="25" t="e">
        <f>AVERAGE(SMALL(#REF!,1),SMALL(#REF!,2))</f>
        <v>#REF!</v>
      </c>
      <c r="P2286" s="28">
        <v>31.247399999999999</v>
      </c>
      <c r="Q2286" s="25">
        <f t="shared" si="105"/>
        <v>5.3120580000000004</v>
      </c>
      <c r="R2286" s="25">
        <f t="shared" si="106"/>
        <v>36.559457999999999</v>
      </c>
      <c r="S2286" s="28">
        <f t="shared" si="107"/>
        <v>39.484214639999998</v>
      </c>
      <c r="T2286" s="25" t="s">
        <v>8513</v>
      </c>
    </row>
    <row r="2287" spans="1:20" s="25" customFormat="1" x14ac:dyDescent="0.25">
      <c r="A2287" s="25">
        <v>2285</v>
      </c>
      <c r="B2287" s="35" t="s">
        <v>4851</v>
      </c>
      <c r="C2287" s="35" t="s">
        <v>4850</v>
      </c>
      <c r="D2287" s="36" t="s">
        <v>3129</v>
      </c>
      <c r="E2287" s="35" t="s">
        <v>4849</v>
      </c>
      <c r="F2287" s="35" t="s">
        <v>26</v>
      </c>
      <c r="G2287" s="35" t="s">
        <v>8137</v>
      </c>
      <c r="H2287" s="35" t="s">
        <v>3581</v>
      </c>
      <c r="I2287" s="35" t="s">
        <v>4848</v>
      </c>
      <c r="J2287" s="28">
        <v>5.2</v>
      </c>
      <c r="K2287" s="25" t="s">
        <v>8472</v>
      </c>
      <c r="L2287" s="29" t="s">
        <v>8444</v>
      </c>
      <c r="M2287" s="25" t="e">
        <f>AVERAGE(SMALL(#REF!,1),SMALL(#REF!,2))</f>
        <v>#REF!</v>
      </c>
      <c r="N2287" s="25" t="e">
        <f>IF(#REF! &lt;=( AVERAGE(SMALL(#REF!,1),SMALL(#REF!,2))),#REF!, "")</f>
        <v>#REF!</v>
      </c>
      <c r="O2287" s="25" t="e">
        <f>AVERAGE(SMALL(#REF!,1),SMALL(#REF!,2))</f>
        <v>#REF!</v>
      </c>
      <c r="P2287" s="28">
        <v>5.2</v>
      </c>
      <c r="Q2287" s="25">
        <f t="shared" si="105"/>
        <v>1.3</v>
      </c>
      <c r="R2287" s="25">
        <f t="shared" si="106"/>
        <v>6.5</v>
      </c>
      <c r="S2287" s="28">
        <f t="shared" si="107"/>
        <v>7.02</v>
      </c>
      <c r="T2287" s="25" t="s">
        <v>8513</v>
      </c>
    </row>
    <row r="2288" spans="1:20" s="25" customFormat="1" x14ac:dyDescent="0.25">
      <c r="A2288" s="25">
        <v>2286</v>
      </c>
      <c r="B2288" s="35" t="s">
        <v>3583</v>
      </c>
      <c r="C2288" s="35" t="s">
        <v>3584</v>
      </c>
      <c r="D2288" s="36" t="s">
        <v>3586</v>
      </c>
      <c r="E2288" s="35" t="s">
        <v>1919</v>
      </c>
      <c r="F2288" s="35" t="s">
        <v>58</v>
      </c>
      <c r="G2288" s="35" t="s">
        <v>3585</v>
      </c>
      <c r="H2288" s="35" t="s">
        <v>3581</v>
      </c>
      <c r="I2288" s="35" t="s">
        <v>3587</v>
      </c>
      <c r="J2288" s="28">
        <v>5.36</v>
      </c>
      <c r="K2288" s="25" t="s">
        <v>8486</v>
      </c>
      <c r="L2288" s="29" t="s">
        <v>8443</v>
      </c>
      <c r="M2288" s="25" t="e">
        <f>AVERAGE(SMALL(#REF!,1),SMALL(#REF!,2))</f>
        <v>#REF!</v>
      </c>
      <c r="N2288" s="25" t="e">
        <f>IF(#REF! &lt;=( AVERAGE(SMALL(#REF!,1),SMALL(#REF!,2))),#REF!, "")</f>
        <v>#REF!</v>
      </c>
      <c r="O2288" s="25" t="e">
        <f>AVERAGE(SMALL(#REF!,1),SMALL(#REF!,2))</f>
        <v>#REF!</v>
      </c>
      <c r="P2288" s="28">
        <v>5.36</v>
      </c>
      <c r="Q2288" s="25">
        <f t="shared" si="105"/>
        <v>1.34</v>
      </c>
      <c r="R2288" s="25">
        <f t="shared" si="106"/>
        <v>6.7</v>
      </c>
      <c r="S2288" s="28">
        <f t="shared" si="107"/>
        <v>7.2360000000000007</v>
      </c>
      <c r="T2288" s="25" t="s">
        <v>8513</v>
      </c>
    </row>
    <row r="2289" spans="1:32" s="25" customFormat="1" x14ac:dyDescent="0.25">
      <c r="A2289" s="25">
        <v>2287</v>
      </c>
      <c r="B2289" s="35" t="s">
        <v>3583</v>
      </c>
      <c r="C2289" s="35" t="s">
        <v>3584</v>
      </c>
      <c r="D2289" s="36" t="s">
        <v>3586</v>
      </c>
      <c r="E2289" s="35" t="s">
        <v>1488</v>
      </c>
      <c r="F2289" s="35" t="s">
        <v>58</v>
      </c>
      <c r="G2289" s="35" t="s">
        <v>3585</v>
      </c>
      <c r="H2289" s="35" t="s">
        <v>3581</v>
      </c>
      <c r="I2289" s="35" t="s">
        <v>3588</v>
      </c>
      <c r="J2289" s="28">
        <v>9.51</v>
      </c>
      <c r="K2289" s="25" t="s">
        <v>8486</v>
      </c>
      <c r="L2289" s="29" t="s">
        <v>8443</v>
      </c>
      <c r="M2289" s="25" t="e">
        <f>AVERAGE(SMALL(#REF!,1),SMALL(#REF!,2))</f>
        <v>#REF!</v>
      </c>
      <c r="N2289" s="25" t="e">
        <f>IF(#REF! &lt;=( AVERAGE(SMALL(#REF!,1),SMALL(#REF!,2))),#REF!, "")</f>
        <v>#REF!</v>
      </c>
      <c r="O2289" s="25" t="e">
        <f>AVERAGE(SMALL(#REF!,1),SMALL(#REF!,2))</f>
        <v>#REF!</v>
      </c>
      <c r="P2289" s="28">
        <v>9.51</v>
      </c>
      <c r="Q2289" s="25">
        <f t="shared" si="105"/>
        <v>2.3774999999999999</v>
      </c>
      <c r="R2289" s="25">
        <f t="shared" si="106"/>
        <v>11.887499999999999</v>
      </c>
      <c r="S2289" s="28">
        <f t="shared" si="107"/>
        <v>12.8385</v>
      </c>
      <c r="T2289" s="25" t="s">
        <v>8513</v>
      </c>
    </row>
    <row r="2290" spans="1:32" s="25" customFormat="1" ht="31.5" x14ac:dyDescent="0.25">
      <c r="A2290" s="25">
        <v>2288</v>
      </c>
      <c r="B2290" s="35" t="s">
        <v>4449</v>
      </c>
      <c r="C2290" s="35" t="s">
        <v>4448</v>
      </c>
      <c r="D2290" s="36" t="s">
        <v>452</v>
      </c>
      <c r="E2290" s="35" t="s">
        <v>450</v>
      </c>
      <c r="F2290" s="35" t="s">
        <v>58</v>
      </c>
      <c r="G2290" s="35" t="s">
        <v>8163</v>
      </c>
      <c r="H2290" s="35" t="s">
        <v>3581</v>
      </c>
      <c r="I2290" s="35" t="s">
        <v>4447</v>
      </c>
      <c r="J2290" s="28">
        <v>7.7370000000000001</v>
      </c>
      <c r="K2290" s="25" t="s">
        <v>8486</v>
      </c>
      <c r="L2290" s="29" t="s">
        <v>8443</v>
      </c>
      <c r="M2290" s="25" t="e">
        <f>AVERAGE(SMALL(#REF!,1),SMALL(#REF!,2))</f>
        <v>#REF!</v>
      </c>
      <c r="N2290" s="25" t="e">
        <f>IF(#REF! &lt;=( AVERAGE(SMALL(#REF!,1),SMALL(#REF!,2))),#REF!, "")</f>
        <v>#REF!</v>
      </c>
      <c r="O2290" s="25" t="e">
        <f>AVERAGE(SMALL(#REF!,1),SMALL(#REF!,2))</f>
        <v>#REF!</v>
      </c>
      <c r="P2290" s="28">
        <v>7.7370000000000001</v>
      </c>
      <c r="Q2290" s="25">
        <f t="shared" si="105"/>
        <v>1.93425</v>
      </c>
      <c r="R2290" s="25">
        <f t="shared" si="106"/>
        <v>9.6712500000000006</v>
      </c>
      <c r="S2290" s="28">
        <f t="shared" si="107"/>
        <v>10.44495</v>
      </c>
      <c r="T2290" s="25" t="s">
        <v>8513</v>
      </c>
    </row>
    <row r="2291" spans="1:32" s="25" customFormat="1" ht="31.5" x14ac:dyDescent="0.25">
      <c r="A2291" s="25">
        <v>2289</v>
      </c>
      <c r="B2291" s="35" t="s">
        <v>4440</v>
      </c>
      <c r="C2291" s="35" t="s">
        <v>4439</v>
      </c>
      <c r="D2291" s="36" t="s">
        <v>4437</v>
      </c>
      <c r="E2291" s="35" t="s">
        <v>73</v>
      </c>
      <c r="F2291" s="35" t="s">
        <v>58</v>
      </c>
      <c r="G2291" s="35" t="s">
        <v>4438</v>
      </c>
      <c r="H2291" s="35" t="s">
        <v>3581</v>
      </c>
      <c r="I2291" s="35" t="s">
        <v>4436</v>
      </c>
      <c r="J2291" s="28">
        <v>6.95</v>
      </c>
      <c r="K2291" s="25" t="s">
        <v>8472</v>
      </c>
      <c r="L2291" s="29" t="s">
        <v>8444</v>
      </c>
      <c r="M2291" s="25" t="e">
        <f>AVERAGE(SMALL(#REF!,1),SMALL(#REF!,2))</f>
        <v>#REF!</v>
      </c>
      <c r="N2291" s="25" t="e">
        <f>IF(#REF! &lt;=( AVERAGE(SMALL(#REF!,1),SMALL(#REF!,2))),#REF!, "")</f>
        <v>#REF!</v>
      </c>
      <c r="O2291" s="25" t="e">
        <f>AVERAGE(SMALL(#REF!,1),SMALL(#REF!,2))</f>
        <v>#REF!</v>
      </c>
      <c r="P2291" s="28">
        <v>6.95</v>
      </c>
      <c r="Q2291" s="25">
        <f t="shared" si="105"/>
        <v>1.7375</v>
      </c>
      <c r="R2291" s="25">
        <f t="shared" si="106"/>
        <v>8.6875</v>
      </c>
      <c r="S2291" s="28">
        <f t="shared" si="107"/>
        <v>9.3825000000000003</v>
      </c>
      <c r="T2291" s="25" t="s">
        <v>8513</v>
      </c>
    </row>
    <row r="2292" spans="1:32" s="25" customFormat="1" ht="31.5" x14ac:dyDescent="0.25">
      <c r="A2292" s="25">
        <v>2290</v>
      </c>
      <c r="B2292" s="35" t="s">
        <v>7288</v>
      </c>
      <c r="C2292" s="35" t="s">
        <v>263</v>
      </c>
      <c r="D2292" s="36" t="s">
        <v>266</v>
      </c>
      <c r="E2292" s="35" t="s">
        <v>125</v>
      </c>
      <c r="F2292" s="35" t="s">
        <v>1205</v>
      </c>
      <c r="G2292" s="35" t="s">
        <v>7311</v>
      </c>
      <c r="H2292" s="35" t="s">
        <v>3581</v>
      </c>
      <c r="I2292" s="35" t="s">
        <v>7312</v>
      </c>
      <c r="J2292" s="28">
        <v>2.4300000000000002</v>
      </c>
      <c r="K2292" s="25" t="s">
        <v>8486</v>
      </c>
      <c r="L2292" s="29" t="s">
        <v>8443</v>
      </c>
      <c r="M2292" s="25" t="e">
        <f>AVERAGE(SMALL(#REF!,1),SMALL(#REF!,2))</f>
        <v>#REF!</v>
      </c>
      <c r="N2292" s="25" t="e">
        <f>IF(#REF! &lt;=( AVERAGE(SMALL(#REF!,1),SMALL(#REF!,2))),#REF!, "")</f>
        <v>#REF!</v>
      </c>
      <c r="O2292" s="25" t="e">
        <f>AVERAGE(SMALL(#REF!,1),SMALL(#REF!,2))</f>
        <v>#REF!</v>
      </c>
      <c r="P2292" s="28">
        <v>2.4300000000000002</v>
      </c>
      <c r="Q2292" s="25">
        <f t="shared" si="105"/>
        <v>0.60750000000000004</v>
      </c>
      <c r="R2292" s="25">
        <f t="shared" si="106"/>
        <v>3.0375000000000001</v>
      </c>
      <c r="S2292" s="28">
        <f t="shared" si="107"/>
        <v>3.2805</v>
      </c>
      <c r="T2292" s="25" t="s">
        <v>8513</v>
      </c>
    </row>
    <row r="2293" spans="1:32" s="25" customFormat="1" ht="31.5" x14ac:dyDescent="0.25">
      <c r="A2293" s="25">
        <v>2291</v>
      </c>
      <c r="B2293" s="35" t="s">
        <v>7288</v>
      </c>
      <c r="C2293" s="35" t="s">
        <v>263</v>
      </c>
      <c r="D2293" s="36" t="s">
        <v>266</v>
      </c>
      <c r="E2293" s="35" t="s">
        <v>444</v>
      </c>
      <c r="F2293" s="35" t="s">
        <v>1205</v>
      </c>
      <c r="G2293" s="35" t="s">
        <v>7311</v>
      </c>
      <c r="H2293" s="35" t="s">
        <v>3581</v>
      </c>
      <c r="I2293" s="35" t="s">
        <v>7310</v>
      </c>
      <c r="J2293" s="28">
        <v>2.0649999999999999</v>
      </c>
      <c r="K2293" s="25" t="s">
        <v>8486</v>
      </c>
      <c r="L2293" s="29" t="s">
        <v>8443</v>
      </c>
      <c r="M2293" s="25" t="e">
        <f>AVERAGE(SMALL(#REF!,1),SMALL(#REF!,2))</f>
        <v>#REF!</v>
      </c>
      <c r="N2293" s="25" t="e">
        <f>IF(#REF! &lt;=( AVERAGE(SMALL(#REF!,1),SMALL(#REF!,2))),#REF!, "")</f>
        <v>#REF!</v>
      </c>
      <c r="O2293" s="25" t="e">
        <f>AVERAGE(SMALL(#REF!,1),SMALL(#REF!,2))</f>
        <v>#REF!</v>
      </c>
      <c r="P2293" s="28">
        <v>2.0649999999999999</v>
      </c>
      <c r="Q2293" s="25">
        <f t="shared" si="105"/>
        <v>0.51624999999999999</v>
      </c>
      <c r="R2293" s="25">
        <f t="shared" si="106"/>
        <v>2.5812499999999998</v>
      </c>
      <c r="S2293" s="28">
        <f t="shared" si="107"/>
        <v>2.78775</v>
      </c>
      <c r="T2293" s="25" t="s">
        <v>8513</v>
      </c>
    </row>
    <row r="2294" spans="1:32" s="25" customFormat="1" x14ac:dyDescent="0.25">
      <c r="A2294" s="25">
        <v>2292</v>
      </c>
      <c r="B2294" s="35" t="s">
        <v>4279</v>
      </c>
      <c r="C2294" s="35" t="s">
        <v>4278</v>
      </c>
      <c r="D2294" s="36" t="s">
        <v>4277</v>
      </c>
      <c r="E2294" s="35" t="s">
        <v>900</v>
      </c>
      <c r="F2294" s="35" t="s">
        <v>304</v>
      </c>
      <c r="G2294" s="35" t="s">
        <v>3897</v>
      </c>
      <c r="H2294" s="35" t="s">
        <v>3581</v>
      </c>
      <c r="I2294" s="35" t="s">
        <v>4280</v>
      </c>
      <c r="J2294" s="28">
        <v>3.7</v>
      </c>
      <c r="K2294" s="25" t="s">
        <v>8472</v>
      </c>
      <c r="L2294" s="29" t="s">
        <v>8444</v>
      </c>
      <c r="M2294" s="25" t="e">
        <f>AVERAGE(SMALL(#REF!,1),SMALL(#REF!,2))</f>
        <v>#REF!</v>
      </c>
      <c r="N2294" s="25" t="e">
        <f>IF(#REF! &lt;=( AVERAGE(SMALL(#REF!,1),SMALL(#REF!,2))),#REF!, "")</f>
        <v>#REF!</v>
      </c>
      <c r="O2294" s="25" t="e">
        <f>AVERAGE(SMALL(#REF!,1),SMALL(#REF!,2))</f>
        <v>#REF!</v>
      </c>
      <c r="P2294" s="28">
        <v>3.7</v>
      </c>
      <c r="Q2294" s="25">
        <f t="shared" si="105"/>
        <v>0.92500000000000004</v>
      </c>
      <c r="R2294" s="25">
        <f t="shared" si="106"/>
        <v>4.625</v>
      </c>
      <c r="S2294" s="28">
        <f t="shared" si="107"/>
        <v>4.9950000000000001</v>
      </c>
      <c r="T2294" s="25" t="s">
        <v>8513</v>
      </c>
    </row>
    <row r="2295" spans="1:32" s="25" customFormat="1" x14ac:dyDescent="0.25">
      <c r="A2295" s="25">
        <v>2293</v>
      </c>
      <c r="B2295" s="35" t="s">
        <v>4279</v>
      </c>
      <c r="C2295" s="35" t="s">
        <v>4278</v>
      </c>
      <c r="D2295" s="36" t="s">
        <v>4277</v>
      </c>
      <c r="E2295" s="35" t="s">
        <v>212</v>
      </c>
      <c r="F2295" s="35" t="s">
        <v>304</v>
      </c>
      <c r="G2295" s="35" t="s">
        <v>3897</v>
      </c>
      <c r="H2295" s="35" t="s">
        <v>3581</v>
      </c>
      <c r="I2295" s="35" t="s">
        <v>4276</v>
      </c>
      <c r="J2295" s="28">
        <v>9.9</v>
      </c>
      <c r="K2295" s="25" t="s">
        <v>8472</v>
      </c>
      <c r="L2295" s="29" t="s">
        <v>8444</v>
      </c>
      <c r="M2295" s="25" t="e">
        <f>AVERAGE(SMALL(#REF!,1),SMALL(#REF!,2))</f>
        <v>#REF!</v>
      </c>
      <c r="N2295" s="25" t="e">
        <f>IF(#REF! &lt;=( AVERAGE(SMALL(#REF!,1),SMALL(#REF!,2))),#REF!, "")</f>
        <v>#REF!</v>
      </c>
      <c r="O2295" s="25" t="e">
        <f>AVERAGE(SMALL(#REF!,1),SMALL(#REF!,2))</f>
        <v>#REF!</v>
      </c>
      <c r="P2295" s="28">
        <v>9.9</v>
      </c>
      <c r="Q2295" s="25">
        <f t="shared" si="105"/>
        <v>2.4750000000000001</v>
      </c>
      <c r="R2295" s="25">
        <f t="shared" si="106"/>
        <v>12.375</v>
      </c>
      <c r="S2295" s="28">
        <f t="shared" si="107"/>
        <v>13.365</v>
      </c>
      <c r="T2295" s="25" t="s">
        <v>8513</v>
      </c>
    </row>
    <row r="2296" spans="1:32" s="25" customFormat="1" ht="47.25" x14ac:dyDescent="0.25">
      <c r="A2296" s="25">
        <v>2294</v>
      </c>
      <c r="B2296" s="35" t="s">
        <v>4856</v>
      </c>
      <c r="C2296" s="35" t="s">
        <v>4855</v>
      </c>
      <c r="D2296" s="36" t="s">
        <v>4853</v>
      </c>
      <c r="E2296" s="35" t="s">
        <v>212</v>
      </c>
      <c r="F2296" s="35" t="s">
        <v>58</v>
      </c>
      <c r="G2296" s="35" t="s">
        <v>4854</v>
      </c>
      <c r="H2296" s="35" t="s">
        <v>3581</v>
      </c>
      <c r="I2296" s="35" t="s">
        <v>4852</v>
      </c>
      <c r="J2296" s="28">
        <v>6.8</v>
      </c>
      <c r="K2296" s="25" t="s">
        <v>8472</v>
      </c>
      <c r="L2296" s="29" t="s">
        <v>8444</v>
      </c>
      <c r="M2296" s="25" t="e">
        <f>AVERAGE(SMALL(#REF!,1),SMALL(#REF!,2))</f>
        <v>#REF!</v>
      </c>
      <c r="N2296" s="25" t="e">
        <f>IF(#REF! &lt;=( AVERAGE(SMALL(#REF!,1),SMALL(#REF!,2))),#REF!, "")</f>
        <v>#REF!</v>
      </c>
      <c r="O2296" s="25" t="e">
        <f>AVERAGE(SMALL(#REF!,1),SMALL(#REF!,2))</f>
        <v>#REF!</v>
      </c>
      <c r="P2296" s="28">
        <v>6.8</v>
      </c>
      <c r="Q2296" s="25">
        <f t="shared" si="105"/>
        <v>1.7</v>
      </c>
      <c r="R2296" s="25">
        <f t="shared" si="106"/>
        <v>8.5</v>
      </c>
      <c r="S2296" s="28">
        <f t="shared" si="107"/>
        <v>9.18</v>
      </c>
      <c r="T2296" s="25" t="s">
        <v>8513</v>
      </c>
    </row>
    <row r="2297" spans="1:32" s="34" customFormat="1" x14ac:dyDescent="0.25">
      <c r="A2297" s="25">
        <v>2295</v>
      </c>
      <c r="B2297" s="35" t="s">
        <v>3580</v>
      </c>
      <c r="C2297" s="35" t="s">
        <v>3451</v>
      </c>
      <c r="D2297" s="36" t="s">
        <v>503</v>
      </c>
      <c r="E2297" s="35" t="s">
        <v>501</v>
      </c>
      <c r="F2297" s="35" t="s">
        <v>304</v>
      </c>
      <c r="G2297" s="35" t="s">
        <v>1926</v>
      </c>
      <c r="H2297" s="35" t="s">
        <v>3581</v>
      </c>
      <c r="I2297" s="35" t="s">
        <v>3582</v>
      </c>
      <c r="J2297" s="28">
        <v>10.050000000000001</v>
      </c>
      <c r="K2297" s="25" t="s">
        <v>8472</v>
      </c>
      <c r="L2297" s="29" t="s">
        <v>8444</v>
      </c>
      <c r="M2297" s="25" t="e">
        <f>AVERAGE(SMALL(#REF!,1),SMALL(#REF!,2))</f>
        <v>#REF!</v>
      </c>
      <c r="N2297" s="25" t="e">
        <f>IF(#REF! &lt;=( AVERAGE(SMALL(#REF!,1),SMALL(#REF!,2))),#REF!, "")</f>
        <v>#REF!</v>
      </c>
      <c r="O2297" s="25" t="e">
        <f>AVERAGE(SMALL(#REF!,1),SMALL(#REF!,2))</f>
        <v>#REF!</v>
      </c>
      <c r="P2297" s="28">
        <v>10.050000000000001</v>
      </c>
      <c r="Q2297" s="25">
        <f t="shared" si="105"/>
        <v>1.7085000000000004</v>
      </c>
      <c r="R2297" s="25">
        <f t="shared" si="106"/>
        <v>11.758500000000002</v>
      </c>
      <c r="S2297" s="28">
        <f t="shared" si="107"/>
        <v>12.699180000000002</v>
      </c>
      <c r="T2297" s="25" t="s">
        <v>8513</v>
      </c>
      <c r="U2297" s="25"/>
      <c r="V2297" s="25"/>
      <c r="W2297" s="25"/>
      <c r="X2297" s="25"/>
      <c r="Y2297" s="25"/>
      <c r="Z2297" s="25"/>
      <c r="AA2297" s="25"/>
      <c r="AB2297" s="25"/>
      <c r="AC2297" s="25"/>
      <c r="AD2297" s="25"/>
      <c r="AE2297" s="25"/>
      <c r="AF2297" s="25"/>
    </row>
    <row r="2298" spans="1:32" s="34" customFormat="1" x14ac:dyDescent="0.25">
      <c r="A2298" s="25">
        <v>2296</v>
      </c>
      <c r="B2298" s="35" t="s">
        <v>4858</v>
      </c>
      <c r="C2298" s="35" t="s">
        <v>3451</v>
      </c>
      <c r="D2298" s="36" t="s">
        <v>503</v>
      </c>
      <c r="E2298" s="35" t="s">
        <v>501</v>
      </c>
      <c r="F2298" s="35" t="s">
        <v>304</v>
      </c>
      <c r="G2298" s="35" t="s">
        <v>866</v>
      </c>
      <c r="H2298" s="35" t="s">
        <v>3581</v>
      </c>
      <c r="I2298" s="35" t="s">
        <v>4857</v>
      </c>
      <c r="J2298" s="28">
        <v>3.9</v>
      </c>
      <c r="K2298" s="25" t="s">
        <v>8472</v>
      </c>
      <c r="L2298" s="29" t="s">
        <v>8444</v>
      </c>
      <c r="M2298" s="25" t="e">
        <f>AVERAGE(SMALL(#REF!,1),SMALL(#REF!,2))</f>
        <v>#REF!</v>
      </c>
      <c r="N2298" s="25" t="e">
        <f>IF(#REF! &lt;=( AVERAGE(SMALL(#REF!,1),SMALL(#REF!,2))),#REF!, "")</f>
        <v>#REF!</v>
      </c>
      <c r="O2298" s="25" t="e">
        <f>AVERAGE(SMALL(#REF!,1),SMALL(#REF!,2))</f>
        <v>#REF!</v>
      </c>
      <c r="P2298" s="28">
        <v>3.9</v>
      </c>
      <c r="Q2298" s="25">
        <f t="shared" si="105"/>
        <v>0.97499999999999998</v>
      </c>
      <c r="R2298" s="25">
        <f t="shared" si="106"/>
        <v>4.875</v>
      </c>
      <c r="S2298" s="28">
        <f t="shared" si="107"/>
        <v>5.2649999999999997</v>
      </c>
      <c r="T2298" s="25" t="s">
        <v>8513</v>
      </c>
      <c r="U2298" s="25"/>
      <c r="V2298" s="25"/>
      <c r="W2298" s="25"/>
      <c r="X2298" s="25"/>
      <c r="Y2298" s="25"/>
      <c r="Z2298" s="25"/>
      <c r="AA2298" s="25"/>
      <c r="AB2298" s="25"/>
      <c r="AC2298" s="25"/>
      <c r="AD2298" s="25"/>
      <c r="AE2298" s="25"/>
      <c r="AF2298" s="25"/>
    </row>
    <row r="2299" spans="1:32" s="34" customFormat="1" ht="47.25" x14ac:dyDescent="0.25">
      <c r="A2299" s="25">
        <v>2297</v>
      </c>
      <c r="B2299" s="35" t="s">
        <v>3589</v>
      </c>
      <c r="C2299" s="35" t="s">
        <v>3590</v>
      </c>
      <c r="D2299" s="36" t="s">
        <v>3593</v>
      </c>
      <c r="E2299" s="35" t="s">
        <v>3591</v>
      </c>
      <c r="F2299" s="35" t="s">
        <v>157</v>
      </c>
      <c r="G2299" s="35" t="s">
        <v>3592</v>
      </c>
      <c r="H2299" s="35" t="s">
        <v>3581</v>
      </c>
      <c r="I2299" s="35" t="s">
        <v>3594</v>
      </c>
      <c r="J2299" s="28">
        <v>12.936500000000001</v>
      </c>
      <c r="K2299" s="25" t="s">
        <v>8486</v>
      </c>
      <c r="L2299" s="29" t="s">
        <v>8443</v>
      </c>
      <c r="M2299" s="25" t="e">
        <f>AVERAGE(SMALL(#REF!,1),SMALL(#REF!,2))</f>
        <v>#REF!</v>
      </c>
      <c r="N2299" s="25" t="e">
        <f>IF(#REF! &lt;=( AVERAGE(SMALL(#REF!,1),SMALL(#REF!,2))),#REF!, "")</f>
        <v>#REF!</v>
      </c>
      <c r="O2299" s="25" t="e">
        <f>AVERAGE(SMALL(#REF!,1),SMALL(#REF!,2))</f>
        <v>#REF!</v>
      </c>
      <c r="P2299" s="28">
        <v>12.936500000000001</v>
      </c>
      <c r="Q2299" s="25">
        <f t="shared" si="105"/>
        <v>2.1992050000000001</v>
      </c>
      <c r="R2299" s="25">
        <f t="shared" si="106"/>
        <v>15.135705000000002</v>
      </c>
      <c r="S2299" s="28">
        <f t="shared" si="107"/>
        <v>16.346561400000002</v>
      </c>
      <c r="T2299" s="25" t="s">
        <v>8513</v>
      </c>
      <c r="U2299" s="25"/>
      <c r="V2299" s="25"/>
      <c r="W2299" s="25"/>
      <c r="X2299" s="25"/>
      <c r="Y2299" s="25"/>
      <c r="Z2299" s="25"/>
      <c r="AA2299" s="25"/>
      <c r="AB2299" s="25"/>
      <c r="AC2299" s="25"/>
      <c r="AD2299" s="25"/>
      <c r="AE2299" s="25"/>
      <c r="AF2299" s="25"/>
    </row>
    <row r="2300" spans="1:32" s="25" customFormat="1" ht="78.75" x14ac:dyDescent="0.25">
      <c r="A2300" s="25">
        <v>2298</v>
      </c>
      <c r="B2300" s="26" t="s">
        <v>2977</v>
      </c>
      <c r="C2300" s="26" t="s">
        <v>2978</v>
      </c>
      <c r="D2300" s="27" t="s">
        <v>2981</v>
      </c>
      <c r="E2300" s="26" t="s">
        <v>2979</v>
      </c>
      <c r="F2300" s="26" t="s">
        <v>657</v>
      </c>
      <c r="G2300" s="26" t="s">
        <v>2980</v>
      </c>
      <c r="H2300" s="26" t="s">
        <v>2982</v>
      </c>
      <c r="I2300" s="26" t="s">
        <v>2983</v>
      </c>
      <c r="J2300" s="28">
        <v>10.45</v>
      </c>
      <c r="K2300" s="25" t="s">
        <v>8472</v>
      </c>
      <c r="L2300" s="29" t="s">
        <v>8444</v>
      </c>
      <c r="M2300" s="25" t="e">
        <f>AVERAGE(SMALL(#REF!,1),SMALL(#REF!,2))</f>
        <v>#REF!</v>
      </c>
      <c r="N2300" s="25" t="e">
        <f>IF(#REF! &lt;=( AVERAGE(SMALL(#REF!,1),SMALL(#REF!,2))),#REF!, "")</f>
        <v>#REF!</v>
      </c>
      <c r="O2300" s="25" t="e">
        <f>AVERAGE(SMALL(#REF!,1),SMALL(#REF!,2))</f>
        <v>#REF!</v>
      </c>
      <c r="P2300" s="28">
        <v>10.45</v>
      </c>
      <c r="Q2300" s="25">
        <f t="shared" si="105"/>
        <v>1.7765</v>
      </c>
      <c r="R2300" s="25">
        <f t="shared" si="106"/>
        <v>12.2265</v>
      </c>
      <c r="S2300" s="28">
        <f t="shared" si="107"/>
        <v>13.20462</v>
      </c>
    </row>
    <row r="2301" spans="1:32" s="25" customFormat="1" ht="63" x14ac:dyDescent="0.25">
      <c r="A2301" s="25">
        <v>2299</v>
      </c>
      <c r="B2301" s="26" t="s">
        <v>1736</v>
      </c>
      <c r="C2301" s="26" t="s">
        <v>1737</v>
      </c>
      <c r="D2301" s="27" t="s">
        <v>1740</v>
      </c>
      <c r="E2301" s="26" t="s">
        <v>1738</v>
      </c>
      <c r="F2301" s="26" t="s">
        <v>203</v>
      </c>
      <c r="G2301" s="26" t="s">
        <v>1739</v>
      </c>
      <c r="H2301" s="26" t="s">
        <v>1734</v>
      </c>
      <c r="I2301" s="26" t="s">
        <v>1741</v>
      </c>
      <c r="J2301" s="28">
        <v>15.5</v>
      </c>
      <c r="K2301" s="25" t="s">
        <v>8472</v>
      </c>
      <c r="L2301" s="29" t="s">
        <v>8444</v>
      </c>
      <c r="M2301" s="25" t="e">
        <f>AVERAGE(SMALL(#REF!,1),SMALL(#REF!,2))</f>
        <v>#REF!</v>
      </c>
      <c r="N2301" s="25" t="e">
        <f>IF(#REF! &lt;=( AVERAGE(SMALL(#REF!,1),SMALL(#REF!,2))),#REF!, "")</f>
        <v>#REF!</v>
      </c>
      <c r="O2301" s="25" t="e">
        <f>AVERAGE(SMALL(#REF!,1),SMALL(#REF!,2))</f>
        <v>#REF!</v>
      </c>
      <c r="P2301" s="28">
        <v>15.5</v>
      </c>
      <c r="Q2301" s="25">
        <f t="shared" si="105"/>
        <v>2.6350000000000002</v>
      </c>
      <c r="R2301" s="25">
        <f t="shared" si="106"/>
        <v>18.135000000000002</v>
      </c>
      <c r="S2301" s="28">
        <f t="shared" si="107"/>
        <v>19.585800000000003</v>
      </c>
    </row>
    <row r="2302" spans="1:32" s="25" customFormat="1" ht="31.5" x14ac:dyDescent="0.25">
      <c r="A2302" s="25">
        <v>2300</v>
      </c>
      <c r="B2302" s="26" t="s">
        <v>1748</v>
      </c>
      <c r="C2302" s="26" t="s">
        <v>1737</v>
      </c>
      <c r="D2302" s="27" t="s">
        <v>1740</v>
      </c>
      <c r="E2302" s="26" t="s">
        <v>1529</v>
      </c>
      <c r="F2302" s="26" t="s">
        <v>203</v>
      </c>
      <c r="G2302" s="26" t="s">
        <v>1749</v>
      </c>
      <c r="H2302" s="26" t="s">
        <v>1734</v>
      </c>
      <c r="I2302" s="26" t="s">
        <v>1750</v>
      </c>
      <c r="J2302" s="28">
        <v>7.42</v>
      </c>
      <c r="K2302" s="25" t="s">
        <v>8472</v>
      </c>
      <c r="L2302" s="29" t="s">
        <v>8444</v>
      </c>
      <c r="M2302" s="25" t="e">
        <f>AVERAGE(SMALL(#REF!,1),SMALL(#REF!,2))</f>
        <v>#REF!</v>
      </c>
      <c r="N2302" s="25" t="e">
        <f>IF(#REF! &lt;=( AVERAGE(SMALL(#REF!,1),SMALL(#REF!,2))),#REF!, "")</f>
        <v>#REF!</v>
      </c>
      <c r="O2302" s="25" t="e">
        <f>AVERAGE(SMALL(#REF!,1),SMALL(#REF!,2))</f>
        <v>#REF!</v>
      </c>
      <c r="P2302" s="28">
        <v>7.42</v>
      </c>
      <c r="Q2302" s="25">
        <f t="shared" si="105"/>
        <v>1.855</v>
      </c>
      <c r="R2302" s="25">
        <f t="shared" si="106"/>
        <v>9.2750000000000004</v>
      </c>
      <c r="S2302" s="28">
        <f t="shared" si="107"/>
        <v>10.016999999999999</v>
      </c>
    </row>
    <row r="2303" spans="1:32" s="25" customFormat="1" ht="31.5" x14ac:dyDescent="0.25">
      <c r="A2303" s="25">
        <v>2301</v>
      </c>
      <c r="B2303" s="26" t="s">
        <v>1748</v>
      </c>
      <c r="C2303" s="26" t="s">
        <v>5714</v>
      </c>
      <c r="D2303" s="27" t="s">
        <v>1740</v>
      </c>
      <c r="E2303" s="26" t="s">
        <v>1529</v>
      </c>
      <c r="F2303" s="26" t="s">
        <v>203</v>
      </c>
      <c r="G2303" s="26" t="s">
        <v>5713</v>
      </c>
      <c r="H2303" s="26" t="s">
        <v>1734</v>
      </c>
      <c r="I2303" s="26" t="s">
        <v>5712</v>
      </c>
      <c r="J2303" s="28">
        <v>7.42</v>
      </c>
      <c r="K2303" s="25" t="s">
        <v>8472</v>
      </c>
      <c r="L2303" s="29" t="s">
        <v>8444</v>
      </c>
      <c r="M2303" s="25" t="e">
        <f>AVERAGE(SMALL(#REF!,1),SMALL(#REF!,2))</f>
        <v>#REF!</v>
      </c>
      <c r="N2303" s="25" t="e">
        <f>IF(#REF! &lt;=( AVERAGE(SMALL(#REF!,1),SMALL(#REF!,2))),#REF!, "")</f>
        <v>#REF!</v>
      </c>
      <c r="O2303" s="25" t="e">
        <f>AVERAGE(SMALL(#REF!,1),SMALL(#REF!,2))</f>
        <v>#REF!</v>
      </c>
      <c r="P2303" s="28">
        <v>7.42</v>
      </c>
      <c r="Q2303" s="25">
        <f t="shared" si="105"/>
        <v>1.855</v>
      </c>
      <c r="R2303" s="25">
        <f t="shared" si="106"/>
        <v>9.2750000000000004</v>
      </c>
      <c r="S2303" s="28">
        <f t="shared" si="107"/>
        <v>10.016999999999999</v>
      </c>
    </row>
    <row r="2304" spans="1:32" s="25" customFormat="1" ht="31.5" x14ac:dyDescent="0.25">
      <c r="A2304" s="25">
        <v>2302</v>
      </c>
      <c r="B2304" s="26" t="s">
        <v>1748</v>
      </c>
      <c r="C2304" s="26" t="s">
        <v>1737</v>
      </c>
      <c r="D2304" s="27" t="s">
        <v>1740</v>
      </c>
      <c r="E2304" s="26" t="s">
        <v>1529</v>
      </c>
      <c r="F2304" s="26" t="s">
        <v>203</v>
      </c>
      <c r="G2304" s="26" t="s">
        <v>4196</v>
      </c>
      <c r="H2304" s="26" t="s">
        <v>1734</v>
      </c>
      <c r="I2304" s="26" t="s">
        <v>4195</v>
      </c>
      <c r="J2304" s="28">
        <v>7.64</v>
      </c>
      <c r="K2304" s="25" t="s">
        <v>8472</v>
      </c>
      <c r="L2304" s="29" t="s">
        <v>8444</v>
      </c>
      <c r="M2304" s="25" t="e">
        <f>AVERAGE(SMALL(#REF!,1),SMALL(#REF!,2))</f>
        <v>#REF!</v>
      </c>
      <c r="N2304" s="25" t="e">
        <f>IF(#REF! &lt;=( AVERAGE(SMALL(#REF!,1),SMALL(#REF!,2))),#REF!, "")</f>
        <v>#REF!</v>
      </c>
      <c r="O2304" s="25" t="e">
        <f>AVERAGE(SMALL(#REF!,1),SMALL(#REF!,2))</f>
        <v>#REF!</v>
      </c>
      <c r="P2304" s="28">
        <v>7.64</v>
      </c>
      <c r="Q2304" s="25">
        <f t="shared" si="105"/>
        <v>1.91</v>
      </c>
      <c r="R2304" s="25">
        <f t="shared" si="106"/>
        <v>9.5499999999999989</v>
      </c>
      <c r="S2304" s="28">
        <f t="shared" si="107"/>
        <v>10.313999999999998</v>
      </c>
    </row>
    <row r="2305" spans="1:32" s="25" customFormat="1" ht="31.5" x14ac:dyDescent="0.25">
      <c r="A2305" s="25">
        <v>2303</v>
      </c>
      <c r="B2305" s="26" t="s">
        <v>1748</v>
      </c>
      <c r="C2305" s="26" t="s">
        <v>4194</v>
      </c>
      <c r="D2305" s="27" t="s">
        <v>1740</v>
      </c>
      <c r="E2305" s="26" t="s">
        <v>1895</v>
      </c>
      <c r="F2305" s="26" t="s">
        <v>203</v>
      </c>
      <c r="G2305" s="26" t="s">
        <v>4193</v>
      </c>
      <c r="H2305" s="26" t="s">
        <v>1734</v>
      </c>
      <c r="I2305" s="26" t="s">
        <v>4192</v>
      </c>
      <c r="J2305" s="28">
        <v>11.35</v>
      </c>
      <c r="K2305" s="25" t="s">
        <v>8486</v>
      </c>
      <c r="L2305" s="29" t="s">
        <v>8443</v>
      </c>
      <c r="M2305" s="25" t="e">
        <f>AVERAGE(SMALL(#REF!,1),SMALL(#REF!,2))</f>
        <v>#REF!</v>
      </c>
      <c r="N2305" s="25" t="e">
        <f>IF(#REF! &lt;=( AVERAGE(SMALL(#REF!,1),SMALL(#REF!,2))),#REF!, "")</f>
        <v>#REF!</v>
      </c>
      <c r="O2305" s="25" t="e">
        <f>AVERAGE(SMALL(#REF!,1),SMALL(#REF!,2))</f>
        <v>#REF!</v>
      </c>
      <c r="P2305" s="28">
        <v>11.35</v>
      </c>
      <c r="Q2305" s="25">
        <f t="shared" si="105"/>
        <v>1.9295</v>
      </c>
      <c r="R2305" s="25">
        <f t="shared" si="106"/>
        <v>13.279499999999999</v>
      </c>
      <c r="S2305" s="28">
        <f t="shared" si="107"/>
        <v>14.341859999999999</v>
      </c>
    </row>
    <row r="2306" spans="1:32" s="25" customFormat="1" ht="63" x14ac:dyDescent="0.25">
      <c r="A2306" s="25">
        <v>2304</v>
      </c>
      <c r="B2306" s="26" t="s">
        <v>6477</v>
      </c>
      <c r="C2306" s="26" t="s">
        <v>2494</v>
      </c>
      <c r="D2306" s="27" t="s">
        <v>440</v>
      </c>
      <c r="E2306" s="26" t="s">
        <v>6476</v>
      </c>
      <c r="F2306" s="26" t="s">
        <v>203</v>
      </c>
      <c r="G2306" s="26" t="s">
        <v>6475</v>
      </c>
      <c r="H2306" s="26" t="s">
        <v>1734</v>
      </c>
      <c r="I2306" s="26" t="s">
        <v>6474</v>
      </c>
      <c r="J2306" s="28">
        <v>7</v>
      </c>
      <c r="K2306" s="25" t="s">
        <v>8472</v>
      </c>
      <c r="L2306" s="29" t="s">
        <v>8444</v>
      </c>
      <c r="M2306" s="25" t="e">
        <f>AVERAGE(SMALL(#REF!,1),SMALL(#REF!,2))</f>
        <v>#REF!</v>
      </c>
      <c r="N2306" s="25" t="e">
        <f>IF(#REF! &lt;=( AVERAGE(SMALL(#REF!,1),SMALL(#REF!,2))),#REF!, "")</f>
        <v>#REF!</v>
      </c>
      <c r="O2306" s="25" t="e">
        <f>AVERAGE(SMALL(#REF!,1),SMALL(#REF!,2))</f>
        <v>#REF!</v>
      </c>
      <c r="P2306" s="28">
        <v>7</v>
      </c>
      <c r="Q2306" s="25">
        <f t="shared" si="105"/>
        <v>1.75</v>
      </c>
      <c r="R2306" s="25">
        <f t="shared" si="106"/>
        <v>8.75</v>
      </c>
      <c r="S2306" s="28">
        <f t="shared" si="107"/>
        <v>9.4499999999999993</v>
      </c>
    </row>
    <row r="2307" spans="1:32" s="25" customFormat="1" ht="31.5" x14ac:dyDescent="0.25">
      <c r="A2307" s="25">
        <v>2305</v>
      </c>
      <c r="B2307" s="26" t="s">
        <v>5948</v>
      </c>
      <c r="C2307" s="26" t="s">
        <v>5947</v>
      </c>
      <c r="D2307" s="27" t="s">
        <v>2493</v>
      </c>
      <c r="E2307" s="26" t="s">
        <v>437</v>
      </c>
      <c r="F2307" s="26" t="s">
        <v>203</v>
      </c>
      <c r="G2307" s="26" t="s">
        <v>1749</v>
      </c>
      <c r="H2307" s="26" t="s">
        <v>1734</v>
      </c>
      <c r="I2307" s="26" t="s">
        <v>5946</v>
      </c>
      <c r="J2307" s="28">
        <v>13.994999999999999</v>
      </c>
      <c r="K2307" s="25" t="s">
        <v>8486</v>
      </c>
      <c r="L2307" s="29" t="s">
        <v>8443</v>
      </c>
      <c r="M2307" s="25" t="e">
        <f>AVERAGE(SMALL(#REF!,1),SMALL(#REF!,2))</f>
        <v>#REF!</v>
      </c>
      <c r="N2307" s="25" t="e">
        <f>IF(#REF! &lt;=( AVERAGE(SMALL(#REF!,1),SMALL(#REF!,2))),#REF!, "")</f>
        <v>#REF!</v>
      </c>
      <c r="O2307" s="25" t="e">
        <f>AVERAGE(SMALL(#REF!,1),SMALL(#REF!,2))</f>
        <v>#REF!</v>
      </c>
      <c r="P2307" s="28">
        <v>13.994999999999999</v>
      </c>
      <c r="Q2307" s="25">
        <f t="shared" ref="Q2307:Q2344" si="108">IF(AND(J2307&gt;0,J2307&lt;=10),J2307*0.25,IF(AND(J2307&gt;10,J2307&lt;=50),J2307*0.17,IF(AND(J2307&gt;10,J2307&lt;=100),J2307*0.12,IF(J2307&gt;100,J2307*0.1))))</f>
        <v>2.3791500000000001</v>
      </c>
      <c r="R2307" s="25">
        <f t="shared" ref="R2307:R2370" si="109">Q2307+J2307</f>
        <v>16.37415</v>
      </c>
      <c r="S2307" s="28">
        <f t="shared" ref="S2307:S2370" si="110">R2307+R2307*0.08</f>
        <v>17.684082</v>
      </c>
    </row>
    <row r="2308" spans="1:32" s="34" customFormat="1" ht="47.25" x14ac:dyDescent="0.25">
      <c r="A2308" s="25">
        <v>2306</v>
      </c>
      <c r="B2308" s="26" t="s">
        <v>1742</v>
      </c>
      <c r="C2308" s="26" t="s">
        <v>1743</v>
      </c>
      <c r="D2308" s="27" t="s">
        <v>1746</v>
      </c>
      <c r="E2308" s="26" t="s">
        <v>1744</v>
      </c>
      <c r="F2308" s="26" t="s">
        <v>203</v>
      </c>
      <c r="G2308" s="26" t="s">
        <v>1745</v>
      </c>
      <c r="H2308" s="26" t="s">
        <v>1734</v>
      </c>
      <c r="I2308" s="26" t="s">
        <v>1747</v>
      </c>
      <c r="J2308" s="28">
        <v>13.5</v>
      </c>
      <c r="K2308" s="25" t="s">
        <v>8472</v>
      </c>
      <c r="L2308" s="29" t="s">
        <v>8444</v>
      </c>
      <c r="M2308" s="25" t="e">
        <f>AVERAGE(SMALL(#REF!,1),SMALL(#REF!,2))</f>
        <v>#REF!</v>
      </c>
      <c r="N2308" s="25" t="e">
        <f>IF(#REF! &lt;=( AVERAGE(SMALL(#REF!,1),SMALL(#REF!,2))),#REF!, "")</f>
        <v>#REF!</v>
      </c>
      <c r="O2308" s="25" t="e">
        <f>AVERAGE(SMALL(#REF!,1),SMALL(#REF!,2))</f>
        <v>#REF!</v>
      </c>
      <c r="P2308" s="28">
        <v>13.5</v>
      </c>
      <c r="Q2308" s="25">
        <f t="shared" si="108"/>
        <v>2.2950000000000004</v>
      </c>
      <c r="R2308" s="25">
        <f t="shared" si="109"/>
        <v>15.795</v>
      </c>
      <c r="S2308" s="28">
        <f t="shared" si="110"/>
        <v>17.058599999999998</v>
      </c>
      <c r="T2308" s="25"/>
      <c r="U2308" s="25"/>
      <c r="V2308" s="25"/>
      <c r="W2308" s="25"/>
      <c r="X2308" s="25"/>
      <c r="Y2308" s="25"/>
      <c r="Z2308" s="25"/>
      <c r="AA2308" s="25"/>
      <c r="AB2308" s="25"/>
      <c r="AC2308" s="25"/>
      <c r="AD2308" s="25"/>
      <c r="AE2308" s="25"/>
      <c r="AF2308" s="25"/>
    </row>
    <row r="2309" spans="1:32" s="34" customFormat="1" ht="31.5" x14ac:dyDescent="0.25">
      <c r="A2309" s="25">
        <v>2307</v>
      </c>
      <c r="B2309" s="26" t="s">
        <v>5716</v>
      </c>
      <c r="C2309" s="26" t="s">
        <v>1016</v>
      </c>
      <c r="D2309" s="27" t="s">
        <v>1746</v>
      </c>
      <c r="E2309" s="26" t="s">
        <v>1017</v>
      </c>
      <c r="F2309" s="26" t="s">
        <v>203</v>
      </c>
      <c r="G2309" s="26" t="s">
        <v>8138</v>
      </c>
      <c r="H2309" s="26" t="s">
        <v>1734</v>
      </c>
      <c r="I2309" s="26" t="s">
        <v>5715</v>
      </c>
      <c r="J2309" s="28">
        <v>6.11</v>
      </c>
      <c r="K2309" s="25" t="s">
        <v>8472</v>
      </c>
      <c r="L2309" s="29" t="s">
        <v>8444</v>
      </c>
      <c r="M2309" s="25" t="e">
        <f>AVERAGE(SMALL(#REF!,1),SMALL(#REF!,2))</f>
        <v>#REF!</v>
      </c>
      <c r="N2309" s="25" t="e">
        <f>IF(#REF! &lt;=( AVERAGE(SMALL(#REF!,1),SMALL(#REF!,2))),#REF!, "")</f>
        <v>#REF!</v>
      </c>
      <c r="O2309" s="25" t="e">
        <f>AVERAGE(SMALL(#REF!,1),SMALL(#REF!,2))</f>
        <v>#REF!</v>
      </c>
      <c r="P2309" s="28">
        <v>6.11</v>
      </c>
      <c r="Q2309" s="25">
        <f t="shared" si="108"/>
        <v>1.5275000000000001</v>
      </c>
      <c r="R2309" s="25">
        <f t="shared" si="109"/>
        <v>7.6375000000000002</v>
      </c>
      <c r="S2309" s="28">
        <f t="shared" si="110"/>
        <v>8.2484999999999999</v>
      </c>
      <c r="T2309" s="25"/>
      <c r="U2309" s="25"/>
      <c r="V2309" s="25"/>
      <c r="W2309" s="25"/>
      <c r="X2309" s="25"/>
      <c r="Y2309" s="25"/>
      <c r="Z2309" s="25"/>
      <c r="AA2309" s="25"/>
      <c r="AB2309" s="25"/>
      <c r="AC2309" s="25"/>
      <c r="AD2309" s="25"/>
      <c r="AE2309" s="25"/>
      <c r="AF2309" s="25"/>
    </row>
    <row r="2310" spans="1:32" s="34" customFormat="1" ht="31.5" x14ac:dyDescent="0.25">
      <c r="A2310" s="25">
        <v>2308</v>
      </c>
      <c r="B2310" s="26" t="s">
        <v>5716</v>
      </c>
      <c r="C2310" s="26" t="s">
        <v>1016</v>
      </c>
      <c r="D2310" s="27" t="s">
        <v>1746</v>
      </c>
      <c r="E2310" s="26" t="s">
        <v>1017</v>
      </c>
      <c r="F2310" s="26" t="s">
        <v>203</v>
      </c>
      <c r="G2310" s="26" t="s">
        <v>1749</v>
      </c>
      <c r="H2310" s="26" t="s">
        <v>1734</v>
      </c>
      <c r="I2310" s="26" t="s">
        <v>5715</v>
      </c>
      <c r="J2310" s="28">
        <v>6.78</v>
      </c>
      <c r="K2310" s="25" t="s">
        <v>8472</v>
      </c>
      <c r="L2310" s="29" t="s">
        <v>8444</v>
      </c>
      <c r="M2310" s="25" t="e">
        <f>AVERAGE(SMALL(#REF!,1),SMALL(#REF!,2))</f>
        <v>#REF!</v>
      </c>
      <c r="N2310" s="25" t="e">
        <f>IF(#REF! &lt;=( AVERAGE(SMALL(#REF!,1),SMALL(#REF!,2))),#REF!, "")</f>
        <v>#REF!</v>
      </c>
      <c r="O2310" s="25" t="e">
        <f>AVERAGE(SMALL(#REF!,1),SMALL(#REF!,2))</f>
        <v>#REF!</v>
      </c>
      <c r="P2310" s="28">
        <v>6.78</v>
      </c>
      <c r="Q2310" s="25">
        <f t="shared" si="108"/>
        <v>1.6950000000000001</v>
      </c>
      <c r="R2310" s="25">
        <f t="shared" si="109"/>
        <v>8.4749999999999996</v>
      </c>
      <c r="S2310" s="28">
        <f t="shared" si="110"/>
        <v>9.1529999999999987</v>
      </c>
      <c r="T2310" s="25"/>
      <c r="U2310" s="25"/>
      <c r="V2310" s="25"/>
      <c r="W2310" s="25"/>
      <c r="X2310" s="25"/>
      <c r="Y2310" s="25"/>
      <c r="Z2310" s="25"/>
      <c r="AA2310" s="25"/>
      <c r="AB2310" s="25"/>
      <c r="AC2310" s="25"/>
      <c r="AD2310" s="25"/>
      <c r="AE2310" s="25"/>
      <c r="AF2310" s="25"/>
    </row>
    <row r="2311" spans="1:32" s="34" customFormat="1" ht="31.5" x14ac:dyDescent="0.25">
      <c r="A2311" s="25">
        <v>2309</v>
      </c>
      <c r="B2311" s="26" t="s">
        <v>4199</v>
      </c>
      <c r="C2311" s="26" t="s">
        <v>1016</v>
      </c>
      <c r="D2311" s="27" t="s">
        <v>1746</v>
      </c>
      <c r="E2311" s="26" t="s">
        <v>1017</v>
      </c>
      <c r="F2311" s="26" t="s">
        <v>203</v>
      </c>
      <c r="G2311" s="26" t="s">
        <v>4198</v>
      </c>
      <c r="H2311" s="26" t="s">
        <v>1734</v>
      </c>
      <c r="I2311" s="26" t="s">
        <v>4197</v>
      </c>
      <c r="J2311" s="28">
        <v>7.5</v>
      </c>
      <c r="K2311" s="25" t="s">
        <v>8472</v>
      </c>
      <c r="L2311" s="29" t="s">
        <v>8444</v>
      </c>
      <c r="M2311" s="25" t="e">
        <f>AVERAGE(SMALL(#REF!,1),SMALL(#REF!,2))</f>
        <v>#REF!</v>
      </c>
      <c r="N2311" s="25" t="e">
        <f>IF(#REF! &lt;=( AVERAGE(SMALL(#REF!,1),SMALL(#REF!,2))),#REF!, "")</f>
        <v>#REF!</v>
      </c>
      <c r="O2311" s="25" t="e">
        <f>AVERAGE(SMALL(#REF!,1),SMALL(#REF!,2))</f>
        <v>#REF!</v>
      </c>
      <c r="P2311" s="28">
        <v>7.5</v>
      </c>
      <c r="Q2311" s="25">
        <f t="shared" si="108"/>
        <v>1.875</v>
      </c>
      <c r="R2311" s="25">
        <f t="shared" si="109"/>
        <v>9.375</v>
      </c>
      <c r="S2311" s="28">
        <f t="shared" si="110"/>
        <v>10.125</v>
      </c>
      <c r="T2311" s="25"/>
      <c r="U2311" s="25"/>
      <c r="V2311" s="25"/>
      <c r="W2311" s="25"/>
      <c r="X2311" s="25"/>
      <c r="Y2311" s="25"/>
      <c r="Z2311" s="25"/>
      <c r="AA2311" s="25"/>
      <c r="AB2311" s="25"/>
      <c r="AC2311" s="25"/>
      <c r="AD2311" s="25"/>
      <c r="AE2311" s="25"/>
      <c r="AF2311" s="25"/>
    </row>
    <row r="2312" spans="1:32" s="34" customFormat="1" ht="31.5" x14ac:dyDescent="0.25">
      <c r="A2312" s="25">
        <v>2310</v>
      </c>
      <c r="B2312" s="26" t="s">
        <v>1732</v>
      </c>
      <c r="C2312" s="26" t="s">
        <v>396</v>
      </c>
      <c r="D2312" s="27" t="s">
        <v>398</v>
      </c>
      <c r="E2312" s="26" t="s">
        <v>397</v>
      </c>
      <c r="F2312" s="26" t="s">
        <v>203</v>
      </c>
      <c r="G2312" s="26" t="s">
        <v>1733</v>
      </c>
      <c r="H2312" s="26" t="s">
        <v>1734</v>
      </c>
      <c r="I2312" s="26" t="s">
        <v>1735</v>
      </c>
      <c r="J2312" s="28">
        <v>105.1</v>
      </c>
      <c r="K2312" s="25" t="s">
        <v>8472</v>
      </c>
      <c r="L2312" s="29" t="s">
        <v>8444</v>
      </c>
      <c r="M2312" s="25" t="e">
        <f>AVERAGE(SMALL(#REF!,1),SMALL(#REF!,2))</f>
        <v>#REF!</v>
      </c>
      <c r="N2312" s="25" t="e">
        <f>IF(#REF! &lt;=( AVERAGE(SMALL(#REF!,1),SMALL(#REF!,2))),#REF!, "")</f>
        <v>#REF!</v>
      </c>
      <c r="O2312" s="25" t="e">
        <f>AVERAGE(SMALL(#REF!,1),SMALL(#REF!,2))</f>
        <v>#REF!</v>
      </c>
      <c r="P2312" s="28">
        <v>105.1</v>
      </c>
      <c r="Q2312" s="25">
        <f t="shared" si="108"/>
        <v>10.51</v>
      </c>
      <c r="R2312" s="25">
        <f t="shared" si="109"/>
        <v>115.61</v>
      </c>
      <c r="S2312" s="28">
        <f t="shared" si="110"/>
        <v>124.8588</v>
      </c>
      <c r="T2312" s="25"/>
      <c r="U2312" s="25"/>
      <c r="V2312" s="25"/>
      <c r="W2312" s="25"/>
      <c r="X2312" s="25"/>
      <c r="Y2312" s="25"/>
      <c r="Z2312" s="25"/>
      <c r="AA2312" s="25"/>
      <c r="AB2312" s="25"/>
      <c r="AC2312" s="25"/>
      <c r="AD2312" s="25"/>
      <c r="AE2312" s="25"/>
      <c r="AF2312" s="25"/>
    </row>
    <row r="2313" spans="1:32" s="34" customFormat="1" ht="31.5" x14ac:dyDescent="0.25">
      <c r="A2313" s="25">
        <v>2311</v>
      </c>
      <c r="B2313" s="26" t="s">
        <v>4324</v>
      </c>
      <c r="C2313" s="26" t="s">
        <v>4323</v>
      </c>
      <c r="D2313" s="27" t="s">
        <v>1458</v>
      </c>
      <c r="E2313" s="26" t="s">
        <v>4322</v>
      </c>
      <c r="F2313" s="26" t="s">
        <v>203</v>
      </c>
      <c r="G2313" s="26" t="s">
        <v>4321</v>
      </c>
      <c r="H2313" s="26" t="s">
        <v>1734</v>
      </c>
      <c r="I2313" s="26" t="s">
        <v>4320</v>
      </c>
      <c r="J2313" s="28">
        <v>9.3305000000000007</v>
      </c>
      <c r="K2313" s="25" t="s">
        <v>8486</v>
      </c>
      <c r="L2313" s="29" t="s">
        <v>8443</v>
      </c>
      <c r="M2313" s="25" t="e">
        <f>AVERAGE(SMALL(#REF!,1),SMALL(#REF!,2))</f>
        <v>#REF!</v>
      </c>
      <c r="N2313" s="25" t="e">
        <f>IF(#REF! &lt;=( AVERAGE(SMALL(#REF!,1),SMALL(#REF!,2))),#REF!, "")</f>
        <v>#REF!</v>
      </c>
      <c r="O2313" s="25" t="e">
        <f>AVERAGE(SMALL(#REF!,1),SMALL(#REF!,2))</f>
        <v>#REF!</v>
      </c>
      <c r="P2313" s="28">
        <v>9.3305000000000007</v>
      </c>
      <c r="Q2313" s="25">
        <f t="shared" si="108"/>
        <v>2.3326250000000002</v>
      </c>
      <c r="R2313" s="25">
        <f t="shared" si="109"/>
        <v>11.663125000000001</v>
      </c>
      <c r="S2313" s="28">
        <f t="shared" si="110"/>
        <v>12.596175000000001</v>
      </c>
      <c r="T2313" s="25"/>
      <c r="U2313" s="25"/>
      <c r="V2313" s="25"/>
      <c r="W2313" s="25"/>
      <c r="X2313" s="25"/>
      <c r="Y2313" s="25"/>
      <c r="Z2313" s="25"/>
      <c r="AA2313" s="25"/>
      <c r="AB2313" s="25"/>
      <c r="AC2313" s="25"/>
      <c r="AD2313" s="25"/>
      <c r="AE2313" s="25"/>
      <c r="AF2313" s="25"/>
    </row>
    <row r="2314" spans="1:32" s="34" customFormat="1" ht="31.5" x14ac:dyDescent="0.25">
      <c r="A2314" s="25">
        <v>2312</v>
      </c>
      <c r="B2314" s="26" t="s">
        <v>5870</v>
      </c>
      <c r="C2314" s="26" t="s">
        <v>408</v>
      </c>
      <c r="D2314" s="27" t="s">
        <v>394</v>
      </c>
      <c r="E2314" s="26" t="s">
        <v>1585</v>
      </c>
      <c r="F2314" s="26" t="s">
        <v>393</v>
      </c>
      <c r="G2314" s="26" t="s">
        <v>5869</v>
      </c>
      <c r="H2314" s="26" t="s">
        <v>5868</v>
      </c>
      <c r="I2314" s="26" t="s">
        <v>5867</v>
      </c>
      <c r="J2314" s="28">
        <v>3.5</v>
      </c>
      <c r="K2314" s="25" t="s">
        <v>8472</v>
      </c>
      <c r="L2314" s="29" t="s">
        <v>8444</v>
      </c>
      <c r="M2314" s="25" t="e">
        <f>AVERAGE(SMALL(#REF!,1),SMALL(#REF!,2))</f>
        <v>#REF!</v>
      </c>
      <c r="N2314" s="25" t="e">
        <f>IF(#REF! &lt;=( AVERAGE(SMALL(#REF!,1),SMALL(#REF!,2))),#REF!, "")</f>
        <v>#REF!</v>
      </c>
      <c r="O2314" s="25" t="e">
        <f>AVERAGE(SMALL(#REF!,1),SMALL(#REF!,2))</f>
        <v>#REF!</v>
      </c>
      <c r="P2314" s="28">
        <v>3.5</v>
      </c>
      <c r="Q2314" s="25">
        <f t="shared" si="108"/>
        <v>0.875</v>
      </c>
      <c r="R2314" s="25">
        <f t="shared" si="109"/>
        <v>4.375</v>
      </c>
      <c r="S2314" s="28">
        <f t="shared" si="110"/>
        <v>4.7249999999999996</v>
      </c>
      <c r="T2314" s="25"/>
      <c r="U2314" s="25"/>
      <c r="V2314" s="25"/>
      <c r="W2314" s="25"/>
      <c r="X2314" s="25"/>
      <c r="Y2314" s="25"/>
      <c r="Z2314" s="25"/>
      <c r="AA2314" s="25"/>
      <c r="AB2314" s="25"/>
      <c r="AC2314" s="25"/>
      <c r="AD2314" s="25"/>
      <c r="AE2314" s="25"/>
      <c r="AF2314" s="25"/>
    </row>
    <row r="2315" spans="1:32" s="34" customFormat="1" ht="63" x14ac:dyDescent="0.25">
      <c r="A2315" s="25">
        <v>2313</v>
      </c>
      <c r="B2315" s="26" t="s">
        <v>1779</v>
      </c>
      <c r="C2315" s="26" t="s">
        <v>1780</v>
      </c>
      <c r="D2315" s="27" t="s">
        <v>1571</v>
      </c>
      <c r="E2315" s="26" t="s">
        <v>1781</v>
      </c>
      <c r="F2315" s="26" t="s">
        <v>58</v>
      </c>
      <c r="G2315" s="26" t="s">
        <v>1782</v>
      </c>
      <c r="H2315" s="26" t="s">
        <v>1753</v>
      </c>
      <c r="I2315" s="26" t="s">
        <v>1783</v>
      </c>
      <c r="J2315" s="28">
        <v>4.74</v>
      </c>
      <c r="K2315" s="25" t="s">
        <v>8472</v>
      </c>
      <c r="L2315" s="29" t="s">
        <v>8444</v>
      </c>
      <c r="M2315" s="25" t="e">
        <f>AVERAGE(SMALL(#REF!,1),SMALL(#REF!,2))</f>
        <v>#REF!</v>
      </c>
      <c r="N2315" s="25" t="e">
        <f>IF(#REF! &lt;=( AVERAGE(SMALL(#REF!,1),SMALL(#REF!,2))),#REF!, "")</f>
        <v>#REF!</v>
      </c>
      <c r="O2315" s="25" t="e">
        <f>AVERAGE(SMALL(#REF!,1),SMALL(#REF!,2))</f>
        <v>#REF!</v>
      </c>
      <c r="P2315" s="28">
        <v>4.74</v>
      </c>
      <c r="Q2315" s="25">
        <f t="shared" si="108"/>
        <v>1.1850000000000001</v>
      </c>
      <c r="R2315" s="25">
        <f t="shared" si="109"/>
        <v>5.9250000000000007</v>
      </c>
      <c r="S2315" s="28">
        <f t="shared" si="110"/>
        <v>6.3990000000000009</v>
      </c>
      <c r="T2315" s="25"/>
      <c r="U2315" s="25"/>
      <c r="V2315" s="25"/>
      <c r="W2315" s="25"/>
      <c r="X2315" s="25"/>
      <c r="Y2315" s="25"/>
      <c r="Z2315" s="25"/>
      <c r="AA2315" s="25"/>
      <c r="AB2315" s="25"/>
      <c r="AC2315" s="25"/>
      <c r="AD2315" s="25"/>
      <c r="AE2315" s="25"/>
      <c r="AF2315" s="25"/>
    </row>
    <row r="2316" spans="1:32" s="34" customFormat="1" ht="47.25" x14ac:dyDescent="0.25">
      <c r="A2316" s="25">
        <v>2314</v>
      </c>
      <c r="B2316" s="26" t="s">
        <v>1751</v>
      </c>
      <c r="C2316" s="26" t="s">
        <v>1559</v>
      </c>
      <c r="D2316" s="27" t="s">
        <v>1561</v>
      </c>
      <c r="E2316" s="26" t="s">
        <v>133</v>
      </c>
      <c r="F2316" s="26" t="s">
        <v>304</v>
      </c>
      <c r="G2316" s="26" t="s">
        <v>1752</v>
      </c>
      <c r="H2316" s="26" t="s">
        <v>1753</v>
      </c>
      <c r="I2316" s="26" t="s">
        <v>1754</v>
      </c>
      <c r="J2316" s="28">
        <v>7.11</v>
      </c>
      <c r="K2316" s="25" t="s">
        <v>8472</v>
      </c>
      <c r="L2316" s="29" t="s">
        <v>8444</v>
      </c>
      <c r="M2316" s="25" t="e">
        <f>AVERAGE(SMALL(#REF!,1),SMALL(#REF!,2))</f>
        <v>#REF!</v>
      </c>
      <c r="N2316" s="25" t="e">
        <f>IF(#REF! &lt;=( AVERAGE(SMALL(#REF!,1),SMALL(#REF!,2))),#REF!, "")</f>
        <v>#REF!</v>
      </c>
      <c r="O2316" s="25" t="e">
        <f>AVERAGE(SMALL(#REF!,1),SMALL(#REF!,2))</f>
        <v>#REF!</v>
      </c>
      <c r="P2316" s="28">
        <v>4.2300000000000004</v>
      </c>
      <c r="Q2316" s="25">
        <f t="shared" si="108"/>
        <v>1.7775000000000001</v>
      </c>
      <c r="R2316" s="25">
        <f t="shared" si="109"/>
        <v>8.8875000000000011</v>
      </c>
      <c r="S2316" s="28">
        <f t="shared" si="110"/>
        <v>9.5985000000000014</v>
      </c>
      <c r="T2316" s="25"/>
      <c r="U2316" s="25"/>
      <c r="V2316" s="25"/>
      <c r="W2316" s="25"/>
      <c r="X2316" s="25"/>
      <c r="Y2316" s="25"/>
      <c r="Z2316" s="25"/>
      <c r="AA2316" s="25"/>
      <c r="AB2316" s="25"/>
      <c r="AC2316" s="25"/>
      <c r="AD2316" s="25"/>
      <c r="AE2316" s="25"/>
      <c r="AF2316" s="25"/>
    </row>
    <row r="2317" spans="1:32" s="34" customFormat="1" ht="47.25" x14ac:dyDescent="0.25">
      <c r="A2317" s="25">
        <v>2315</v>
      </c>
      <c r="B2317" s="26" t="s">
        <v>1766</v>
      </c>
      <c r="C2317" s="26" t="s">
        <v>1767</v>
      </c>
      <c r="D2317" s="27" t="s">
        <v>1769</v>
      </c>
      <c r="E2317" s="26" t="s">
        <v>189</v>
      </c>
      <c r="F2317" s="26" t="s">
        <v>58</v>
      </c>
      <c r="G2317" s="26" t="s">
        <v>1768</v>
      </c>
      <c r="H2317" s="26" t="s">
        <v>1753</v>
      </c>
      <c r="I2317" s="26" t="s">
        <v>1770</v>
      </c>
      <c r="J2317" s="28">
        <v>2.93</v>
      </c>
      <c r="K2317" s="25" t="s">
        <v>8478</v>
      </c>
      <c r="L2317" s="29" t="s">
        <v>8448</v>
      </c>
      <c r="M2317" s="25" t="e">
        <f>AVERAGE(SMALL(#REF!,1),SMALL(#REF!,2))</f>
        <v>#REF!</v>
      </c>
      <c r="N2317" s="25" t="e">
        <f>IF(#REF! &lt;=( AVERAGE(SMALL(#REF!,1),SMALL(#REF!,2))),#REF!, "")</f>
        <v>#REF!</v>
      </c>
      <c r="O2317" s="25" t="e">
        <f>AVERAGE(SMALL(#REF!,1),SMALL(#REF!,2))</f>
        <v>#REF!</v>
      </c>
      <c r="P2317" s="28">
        <v>2.93</v>
      </c>
      <c r="Q2317" s="25">
        <f t="shared" si="108"/>
        <v>0.73250000000000004</v>
      </c>
      <c r="R2317" s="25">
        <f t="shared" si="109"/>
        <v>3.6625000000000001</v>
      </c>
      <c r="S2317" s="28">
        <f t="shared" si="110"/>
        <v>3.9555000000000002</v>
      </c>
      <c r="T2317" s="25"/>
      <c r="U2317" s="25"/>
      <c r="V2317" s="25"/>
      <c r="W2317" s="25"/>
      <c r="X2317" s="25"/>
      <c r="Y2317" s="25"/>
      <c r="Z2317" s="25"/>
      <c r="AA2317" s="25"/>
      <c r="AB2317" s="25"/>
      <c r="AC2317" s="25"/>
      <c r="AD2317" s="25"/>
      <c r="AE2317" s="25"/>
      <c r="AF2317" s="25"/>
    </row>
    <row r="2318" spans="1:32" s="34" customFormat="1" ht="47.25" x14ac:dyDescent="0.25">
      <c r="A2318" s="25">
        <v>2316</v>
      </c>
      <c r="B2318" s="26" t="s">
        <v>1766</v>
      </c>
      <c r="C2318" s="26" t="s">
        <v>1767</v>
      </c>
      <c r="D2318" s="27" t="s">
        <v>1769</v>
      </c>
      <c r="E2318" s="26" t="s">
        <v>1771</v>
      </c>
      <c r="F2318" s="26" t="s">
        <v>58</v>
      </c>
      <c r="G2318" s="26" t="s">
        <v>1768</v>
      </c>
      <c r="H2318" s="26" t="s">
        <v>1753</v>
      </c>
      <c r="I2318" s="26" t="s">
        <v>1772</v>
      </c>
      <c r="J2318" s="28">
        <v>4.05</v>
      </c>
      <c r="K2318" s="25" t="s">
        <v>8472</v>
      </c>
      <c r="L2318" s="29" t="s">
        <v>8444</v>
      </c>
      <c r="M2318" s="25" t="e">
        <f>AVERAGE(SMALL(#REF!,1),SMALL(#REF!,2))</f>
        <v>#REF!</v>
      </c>
      <c r="N2318" s="25" t="e">
        <f>IF(#REF! &lt;=( AVERAGE(SMALL(#REF!,1),SMALL(#REF!,2))),#REF!, "")</f>
        <v>#REF!</v>
      </c>
      <c r="O2318" s="25" t="e">
        <f>AVERAGE(SMALL(#REF!,1),SMALL(#REF!,2))</f>
        <v>#REF!</v>
      </c>
      <c r="P2318" s="28">
        <v>4.05</v>
      </c>
      <c r="Q2318" s="25">
        <f t="shared" si="108"/>
        <v>1.0125</v>
      </c>
      <c r="R2318" s="25">
        <f t="shared" si="109"/>
        <v>5.0625</v>
      </c>
      <c r="S2318" s="28">
        <f t="shared" si="110"/>
        <v>5.4675000000000002</v>
      </c>
      <c r="T2318" s="25"/>
      <c r="U2318" s="25"/>
      <c r="V2318" s="25"/>
      <c r="W2318" s="25"/>
      <c r="X2318" s="25"/>
      <c r="Y2318" s="25"/>
      <c r="Z2318" s="25"/>
      <c r="AA2318" s="25"/>
      <c r="AB2318" s="25"/>
      <c r="AC2318" s="25"/>
      <c r="AD2318" s="25"/>
      <c r="AE2318" s="25"/>
      <c r="AF2318" s="25"/>
    </row>
    <row r="2319" spans="1:32" s="34" customFormat="1" ht="63" x14ac:dyDescent="0.25">
      <c r="A2319" s="25">
        <v>2317</v>
      </c>
      <c r="B2319" s="26" t="s">
        <v>1773</v>
      </c>
      <c r="C2319" s="26" t="s">
        <v>1774</v>
      </c>
      <c r="D2319" s="27" t="s">
        <v>121</v>
      </c>
      <c r="E2319" s="26" t="s">
        <v>1775</v>
      </c>
      <c r="F2319" s="26" t="s">
        <v>58</v>
      </c>
      <c r="G2319" s="26" t="s">
        <v>1776</v>
      </c>
      <c r="H2319" s="26" t="s">
        <v>1753</v>
      </c>
      <c r="I2319" s="26" t="s">
        <v>1777</v>
      </c>
      <c r="J2319" s="28">
        <v>3.44</v>
      </c>
      <c r="K2319" s="25" t="s">
        <v>8472</v>
      </c>
      <c r="L2319" s="29" t="s">
        <v>8444</v>
      </c>
      <c r="M2319" s="25" t="e">
        <f>AVERAGE(SMALL(#REF!,1),SMALL(#REF!,2))</f>
        <v>#REF!</v>
      </c>
      <c r="N2319" s="25" t="e">
        <f>IF(#REF! &lt;=( AVERAGE(SMALL(#REF!,1),SMALL(#REF!,2))),#REF!, "")</f>
        <v>#REF!</v>
      </c>
      <c r="O2319" s="25" t="e">
        <f>AVERAGE(SMALL(#REF!,1),SMALL(#REF!,2))</f>
        <v>#REF!</v>
      </c>
      <c r="P2319" s="28">
        <v>3.44</v>
      </c>
      <c r="Q2319" s="25">
        <f t="shared" si="108"/>
        <v>0.86</v>
      </c>
      <c r="R2319" s="25">
        <f t="shared" si="109"/>
        <v>4.3</v>
      </c>
      <c r="S2319" s="28">
        <f t="shared" si="110"/>
        <v>4.6440000000000001</v>
      </c>
      <c r="T2319" s="25"/>
      <c r="U2319" s="25"/>
      <c r="V2319" s="25"/>
      <c r="W2319" s="25"/>
      <c r="X2319" s="25"/>
      <c r="Y2319" s="25"/>
      <c r="Z2319" s="25"/>
      <c r="AA2319" s="25"/>
      <c r="AB2319" s="25"/>
      <c r="AC2319" s="25"/>
      <c r="AD2319" s="25"/>
      <c r="AE2319" s="25"/>
      <c r="AF2319" s="25"/>
    </row>
    <row r="2320" spans="1:32" s="34" customFormat="1" ht="63" x14ac:dyDescent="0.25">
      <c r="A2320" s="25">
        <v>2318</v>
      </c>
      <c r="B2320" s="26" t="s">
        <v>1773</v>
      </c>
      <c r="C2320" s="26" t="s">
        <v>1774</v>
      </c>
      <c r="D2320" s="27" t="s">
        <v>121</v>
      </c>
      <c r="E2320" s="26" t="s">
        <v>120</v>
      </c>
      <c r="F2320" s="26" t="s">
        <v>58</v>
      </c>
      <c r="G2320" s="26" t="s">
        <v>1776</v>
      </c>
      <c r="H2320" s="26" t="s">
        <v>1753</v>
      </c>
      <c r="I2320" s="26" t="s">
        <v>1778</v>
      </c>
      <c r="J2320" s="28">
        <v>3.97</v>
      </c>
      <c r="K2320" s="25" t="s">
        <v>8472</v>
      </c>
      <c r="L2320" s="29" t="s">
        <v>8444</v>
      </c>
      <c r="M2320" s="25" t="e">
        <f>AVERAGE(SMALL(#REF!,1),SMALL(#REF!,2))</f>
        <v>#REF!</v>
      </c>
      <c r="N2320" s="25" t="e">
        <f>IF(#REF! &lt;=( AVERAGE(SMALL(#REF!,1),SMALL(#REF!,2))),#REF!, "")</f>
        <v>#REF!</v>
      </c>
      <c r="O2320" s="25" t="e">
        <f>AVERAGE(SMALL(#REF!,1),SMALL(#REF!,2))</f>
        <v>#REF!</v>
      </c>
      <c r="P2320" s="28">
        <v>3.97</v>
      </c>
      <c r="Q2320" s="25">
        <f t="shared" si="108"/>
        <v>0.99250000000000005</v>
      </c>
      <c r="R2320" s="25">
        <f t="shared" si="109"/>
        <v>4.9625000000000004</v>
      </c>
      <c r="S2320" s="28">
        <f t="shared" si="110"/>
        <v>5.3595000000000006</v>
      </c>
      <c r="T2320" s="25"/>
      <c r="U2320" s="25"/>
      <c r="V2320" s="25"/>
      <c r="W2320" s="25"/>
      <c r="X2320" s="25"/>
      <c r="Y2320" s="25"/>
      <c r="Z2320" s="25"/>
      <c r="AA2320" s="25"/>
      <c r="AB2320" s="25"/>
      <c r="AC2320" s="25"/>
      <c r="AD2320" s="25"/>
      <c r="AE2320" s="25"/>
      <c r="AF2320" s="25"/>
    </row>
    <row r="2321" spans="1:32" s="34" customFormat="1" ht="47.25" x14ac:dyDescent="0.25">
      <c r="A2321" s="25">
        <v>2319</v>
      </c>
      <c r="B2321" s="26" t="s">
        <v>1784</v>
      </c>
      <c r="C2321" s="26" t="s">
        <v>1785</v>
      </c>
      <c r="D2321" s="27" t="s">
        <v>616</v>
      </c>
      <c r="E2321" s="26" t="s">
        <v>83</v>
      </c>
      <c r="F2321" s="26" t="s">
        <v>58</v>
      </c>
      <c r="G2321" s="26" t="s">
        <v>1786</v>
      </c>
      <c r="H2321" s="26" t="s">
        <v>1753</v>
      </c>
      <c r="I2321" s="26" t="s">
        <v>1787</v>
      </c>
      <c r="J2321" s="28">
        <v>5.95</v>
      </c>
      <c r="K2321" s="25" t="s">
        <v>8472</v>
      </c>
      <c r="L2321" s="29" t="s">
        <v>8444</v>
      </c>
      <c r="M2321" s="25" t="e">
        <f>AVERAGE(SMALL(#REF!,1),SMALL(#REF!,2))</f>
        <v>#REF!</v>
      </c>
      <c r="N2321" s="25" t="e">
        <f>IF(#REF! &lt;=( AVERAGE(SMALL(#REF!,1),SMALL(#REF!,2))),#REF!, "")</f>
        <v>#REF!</v>
      </c>
      <c r="O2321" s="25" t="e">
        <f>AVERAGE(SMALL(#REF!,1),SMALL(#REF!,2))</f>
        <v>#REF!</v>
      </c>
      <c r="P2321" s="28">
        <v>5.95</v>
      </c>
      <c r="Q2321" s="25">
        <f t="shared" si="108"/>
        <v>1.4875</v>
      </c>
      <c r="R2321" s="25">
        <f t="shared" si="109"/>
        <v>7.4375</v>
      </c>
      <c r="S2321" s="28">
        <f t="shared" si="110"/>
        <v>8.0325000000000006</v>
      </c>
      <c r="T2321" s="25"/>
      <c r="U2321" s="25"/>
      <c r="V2321" s="25"/>
      <c r="W2321" s="25"/>
      <c r="X2321" s="25"/>
      <c r="Y2321" s="25"/>
      <c r="Z2321" s="25"/>
      <c r="AA2321" s="25"/>
      <c r="AB2321" s="25"/>
      <c r="AC2321" s="25"/>
      <c r="AD2321" s="25"/>
      <c r="AE2321" s="25"/>
      <c r="AF2321" s="25"/>
    </row>
    <row r="2322" spans="1:32" s="25" customFormat="1" ht="47.25" x14ac:dyDescent="0.25">
      <c r="A2322" s="25">
        <v>2320</v>
      </c>
      <c r="B2322" s="26" t="s">
        <v>1784</v>
      </c>
      <c r="C2322" s="26" t="s">
        <v>1785</v>
      </c>
      <c r="D2322" s="27" t="s">
        <v>616</v>
      </c>
      <c r="E2322" s="26" t="s">
        <v>73</v>
      </c>
      <c r="F2322" s="26" t="s">
        <v>58</v>
      </c>
      <c r="G2322" s="26" t="s">
        <v>1786</v>
      </c>
      <c r="H2322" s="26" t="s">
        <v>1753</v>
      </c>
      <c r="I2322" s="26" t="s">
        <v>1789</v>
      </c>
      <c r="J2322" s="28">
        <v>4.4000000000000004</v>
      </c>
      <c r="K2322" s="25" t="s">
        <v>8472</v>
      </c>
      <c r="L2322" s="29" t="s">
        <v>8444</v>
      </c>
      <c r="M2322" s="25" t="e">
        <f>AVERAGE(SMALL(#REF!,1),SMALL(#REF!,2))</f>
        <v>#REF!</v>
      </c>
      <c r="N2322" s="25" t="e">
        <f>IF(#REF! &lt;=( AVERAGE(SMALL(#REF!,1),SMALL(#REF!,2))),#REF!, "")</f>
        <v>#REF!</v>
      </c>
      <c r="O2322" s="25" t="e">
        <f>AVERAGE(SMALL(#REF!,1),SMALL(#REF!,2))</f>
        <v>#REF!</v>
      </c>
      <c r="P2322" s="28">
        <v>4.4000000000000004</v>
      </c>
      <c r="Q2322" s="25">
        <f t="shared" si="108"/>
        <v>1.1000000000000001</v>
      </c>
      <c r="R2322" s="25">
        <f t="shared" si="109"/>
        <v>5.5</v>
      </c>
      <c r="S2322" s="28">
        <f t="shared" si="110"/>
        <v>5.94</v>
      </c>
    </row>
    <row r="2323" spans="1:32" s="25" customFormat="1" ht="63" x14ac:dyDescent="0.25">
      <c r="A2323" s="25">
        <v>2321</v>
      </c>
      <c r="B2323" s="26" t="s">
        <v>1794</v>
      </c>
      <c r="C2323" s="26" t="s">
        <v>1795</v>
      </c>
      <c r="D2323" s="27" t="s">
        <v>1797</v>
      </c>
      <c r="E2323" s="26" t="s">
        <v>45</v>
      </c>
      <c r="F2323" s="26" t="s">
        <v>58</v>
      </c>
      <c r="G2323" s="26" t="s">
        <v>1796</v>
      </c>
      <c r="H2323" s="26" t="s">
        <v>1753</v>
      </c>
      <c r="I2323" s="26" t="s">
        <v>1798</v>
      </c>
      <c r="J2323" s="28">
        <v>3.54</v>
      </c>
      <c r="K2323" s="25" t="s">
        <v>8472</v>
      </c>
      <c r="L2323" s="29" t="s">
        <v>8444</v>
      </c>
      <c r="M2323" s="25" t="e">
        <f>AVERAGE(SMALL(#REF!,1),SMALL(#REF!,2))</f>
        <v>#REF!</v>
      </c>
      <c r="N2323" s="25" t="e">
        <f>IF(#REF! &lt;=( AVERAGE(SMALL(#REF!,1),SMALL(#REF!,2))),#REF!, "")</f>
        <v>#REF!</v>
      </c>
      <c r="O2323" s="25" t="e">
        <f>AVERAGE(SMALL(#REF!,1),SMALL(#REF!,2))</f>
        <v>#REF!</v>
      </c>
      <c r="P2323" s="28">
        <v>3.54</v>
      </c>
      <c r="Q2323" s="25">
        <f t="shared" si="108"/>
        <v>0.88500000000000001</v>
      </c>
      <c r="R2323" s="25">
        <f t="shared" si="109"/>
        <v>4.4249999999999998</v>
      </c>
      <c r="S2323" s="28">
        <f t="shared" si="110"/>
        <v>4.7789999999999999</v>
      </c>
    </row>
    <row r="2324" spans="1:32" s="25" customFormat="1" ht="63" x14ac:dyDescent="0.25">
      <c r="A2324" s="25">
        <v>2322</v>
      </c>
      <c r="B2324" s="26" t="s">
        <v>1790</v>
      </c>
      <c r="C2324" s="26" t="s">
        <v>1791</v>
      </c>
      <c r="D2324" s="27" t="s">
        <v>1015</v>
      </c>
      <c r="E2324" s="26" t="s">
        <v>45</v>
      </c>
      <c r="F2324" s="26" t="s">
        <v>58</v>
      </c>
      <c r="G2324" s="26" t="s">
        <v>1792</v>
      </c>
      <c r="H2324" s="26" t="s">
        <v>1753</v>
      </c>
      <c r="I2324" s="26" t="s">
        <v>1793</v>
      </c>
      <c r="J2324" s="28">
        <v>3.02</v>
      </c>
      <c r="K2324" s="25" t="s">
        <v>8472</v>
      </c>
      <c r="L2324" s="29" t="s">
        <v>8444</v>
      </c>
      <c r="M2324" s="25" t="e">
        <f>AVERAGE(SMALL(#REF!,1),SMALL(#REF!,2))</f>
        <v>#REF!</v>
      </c>
      <c r="N2324" s="25" t="e">
        <f>IF(#REF! &lt;=( AVERAGE(SMALL(#REF!,1),SMALL(#REF!,2))),#REF!, "")</f>
        <v>#REF!</v>
      </c>
      <c r="O2324" s="25" t="e">
        <f>AVERAGE(SMALL(#REF!,1),SMALL(#REF!,2))</f>
        <v>#REF!</v>
      </c>
      <c r="P2324" s="28">
        <v>3.02</v>
      </c>
      <c r="Q2324" s="25">
        <f t="shared" si="108"/>
        <v>0.755</v>
      </c>
      <c r="R2324" s="25">
        <f t="shared" si="109"/>
        <v>3.7749999999999999</v>
      </c>
      <c r="S2324" s="28">
        <f t="shared" si="110"/>
        <v>4.077</v>
      </c>
    </row>
    <row r="2325" spans="1:32" s="25" customFormat="1" ht="63" x14ac:dyDescent="0.25">
      <c r="A2325" s="25">
        <v>2323</v>
      </c>
      <c r="B2325" s="26" t="s">
        <v>1755</v>
      </c>
      <c r="C2325" s="26" t="s">
        <v>1756</v>
      </c>
      <c r="D2325" s="27" t="s">
        <v>398</v>
      </c>
      <c r="E2325" s="26" t="s">
        <v>444</v>
      </c>
      <c r="F2325" s="26" t="s">
        <v>58</v>
      </c>
      <c r="G2325" s="26" t="s">
        <v>1757</v>
      </c>
      <c r="H2325" s="26" t="s">
        <v>1753</v>
      </c>
      <c r="I2325" s="26" t="s">
        <v>1758</v>
      </c>
      <c r="J2325" s="28">
        <v>5.6</v>
      </c>
      <c r="K2325" s="25" t="s">
        <v>8472</v>
      </c>
      <c r="L2325" s="29" t="s">
        <v>8444</v>
      </c>
      <c r="M2325" s="25" t="e">
        <f>AVERAGE(SMALL(#REF!,1),SMALL(#REF!,2))</f>
        <v>#REF!</v>
      </c>
      <c r="N2325" s="25" t="e">
        <f>IF(#REF! &lt;=( AVERAGE(SMALL(#REF!,1),SMALL(#REF!,2))),#REF!, "")</f>
        <v>#REF!</v>
      </c>
      <c r="O2325" s="25" t="e">
        <f>AVERAGE(SMALL(#REF!,1),SMALL(#REF!,2))</f>
        <v>#REF!</v>
      </c>
      <c r="P2325" s="28">
        <v>5.6</v>
      </c>
      <c r="Q2325" s="25">
        <f t="shared" si="108"/>
        <v>1.4</v>
      </c>
      <c r="R2325" s="25">
        <f t="shared" si="109"/>
        <v>7</v>
      </c>
      <c r="S2325" s="28">
        <f t="shared" si="110"/>
        <v>7.5600000000000005</v>
      </c>
    </row>
    <row r="2326" spans="1:32" s="34" customFormat="1" ht="63" x14ac:dyDescent="0.25">
      <c r="A2326" s="25">
        <v>2324</v>
      </c>
      <c r="B2326" s="26" t="s">
        <v>1759</v>
      </c>
      <c r="C2326" s="26" t="s">
        <v>1760</v>
      </c>
      <c r="D2326" s="27" t="s">
        <v>1762</v>
      </c>
      <c r="E2326" s="26" t="s">
        <v>45</v>
      </c>
      <c r="F2326" s="26" t="s">
        <v>58</v>
      </c>
      <c r="G2326" s="26" t="s">
        <v>1761</v>
      </c>
      <c r="H2326" s="26" t="s">
        <v>1753</v>
      </c>
      <c r="I2326" s="26" t="s">
        <v>1763</v>
      </c>
      <c r="J2326" s="28">
        <v>3.36</v>
      </c>
      <c r="K2326" s="25" t="s">
        <v>8472</v>
      </c>
      <c r="L2326" s="29" t="s">
        <v>8444</v>
      </c>
      <c r="M2326" s="25" t="e">
        <f>AVERAGE(SMALL(#REF!,1),SMALL(#REF!,2))</f>
        <v>#REF!</v>
      </c>
      <c r="N2326" s="25" t="e">
        <f>IF(#REF! &lt;=( AVERAGE(SMALL(#REF!,1),SMALL(#REF!,2))),#REF!, "")</f>
        <v>#REF!</v>
      </c>
      <c r="O2326" s="25" t="e">
        <f>AVERAGE(SMALL(#REF!,1),SMALL(#REF!,2))</f>
        <v>#REF!</v>
      </c>
      <c r="P2326" s="28">
        <v>3.36</v>
      </c>
      <c r="Q2326" s="25">
        <f t="shared" si="108"/>
        <v>0.84</v>
      </c>
      <c r="R2326" s="25">
        <f t="shared" si="109"/>
        <v>4.2</v>
      </c>
      <c r="S2326" s="28">
        <f t="shared" si="110"/>
        <v>4.5360000000000005</v>
      </c>
      <c r="T2326" s="25"/>
      <c r="U2326" s="25"/>
      <c r="V2326" s="25"/>
      <c r="W2326" s="25"/>
      <c r="X2326" s="25"/>
      <c r="Y2326" s="25"/>
      <c r="Z2326" s="25"/>
      <c r="AA2326" s="25"/>
      <c r="AB2326" s="25"/>
      <c r="AC2326" s="25"/>
      <c r="AD2326" s="25"/>
      <c r="AE2326" s="25"/>
      <c r="AF2326" s="25"/>
    </row>
    <row r="2327" spans="1:32" s="34" customFormat="1" ht="63" x14ac:dyDescent="0.25">
      <c r="A2327" s="25">
        <v>2325</v>
      </c>
      <c r="B2327" s="26" t="s">
        <v>1759</v>
      </c>
      <c r="C2327" s="26" t="s">
        <v>1760</v>
      </c>
      <c r="D2327" s="27" t="s">
        <v>1762</v>
      </c>
      <c r="E2327" s="26" t="s">
        <v>45</v>
      </c>
      <c r="F2327" s="26" t="s">
        <v>58</v>
      </c>
      <c r="G2327" s="26" t="s">
        <v>1764</v>
      </c>
      <c r="H2327" s="26" t="s">
        <v>1753</v>
      </c>
      <c r="I2327" s="26" t="s">
        <v>1765</v>
      </c>
      <c r="J2327" s="28">
        <v>5.08</v>
      </c>
      <c r="K2327" s="25" t="s">
        <v>8472</v>
      </c>
      <c r="L2327" s="29" t="s">
        <v>8444</v>
      </c>
      <c r="M2327" s="25" t="e">
        <f>AVERAGE(SMALL(#REF!,1),SMALL(#REF!,2))</f>
        <v>#REF!</v>
      </c>
      <c r="N2327" s="25" t="e">
        <f>IF(#REF! &lt;=( AVERAGE(SMALL(#REF!,1),SMALL(#REF!,2))),#REF!, "")</f>
        <v>#REF!</v>
      </c>
      <c r="O2327" s="25" t="e">
        <f>AVERAGE(SMALL(#REF!,1),SMALL(#REF!,2))</f>
        <v>#REF!</v>
      </c>
      <c r="P2327" s="28">
        <v>5.08</v>
      </c>
      <c r="Q2327" s="25">
        <f t="shared" si="108"/>
        <v>1.27</v>
      </c>
      <c r="R2327" s="25">
        <f t="shared" si="109"/>
        <v>6.35</v>
      </c>
      <c r="S2327" s="28">
        <f t="shared" si="110"/>
        <v>6.8579999999999997</v>
      </c>
      <c r="T2327" s="25"/>
      <c r="U2327" s="25"/>
      <c r="V2327" s="25"/>
      <c r="W2327" s="25"/>
      <c r="X2327" s="25"/>
      <c r="Y2327" s="25"/>
      <c r="Z2327" s="25"/>
      <c r="AA2327" s="25"/>
      <c r="AB2327" s="25"/>
      <c r="AC2327" s="25"/>
      <c r="AD2327" s="25"/>
      <c r="AE2327" s="25"/>
      <c r="AF2327" s="25"/>
    </row>
    <row r="2328" spans="1:32" s="34" customFormat="1" ht="47.25" x14ac:dyDescent="0.25">
      <c r="A2328" s="25">
        <v>2326</v>
      </c>
      <c r="B2328" s="26" t="s">
        <v>1813</v>
      </c>
      <c r="C2328" s="26" t="s">
        <v>1814</v>
      </c>
      <c r="D2328" s="27" t="s">
        <v>407</v>
      </c>
      <c r="E2328" s="26" t="s">
        <v>187</v>
      </c>
      <c r="F2328" s="26" t="s">
        <v>293</v>
      </c>
      <c r="G2328" s="26" t="s">
        <v>1815</v>
      </c>
      <c r="H2328" s="26" t="s">
        <v>1801</v>
      </c>
      <c r="I2328" s="26" t="s">
        <v>1816</v>
      </c>
      <c r="J2328" s="28">
        <v>7.74</v>
      </c>
      <c r="K2328" s="25" t="s">
        <v>8472</v>
      </c>
      <c r="L2328" s="29" t="s">
        <v>8444</v>
      </c>
      <c r="M2328" s="25" t="e">
        <f>AVERAGE(SMALL(#REF!,1),SMALL(#REF!,2))</f>
        <v>#REF!</v>
      </c>
      <c r="N2328" s="25" t="e">
        <f>IF(#REF! &lt;=( AVERAGE(SMALL(#REF!,1),SMALL(#REF!,2))),#REF!, "")</f>
        <v>#REF!</v>
      </c>
      <c r="O2328" s="25" t="e">
        <f>AVERAGE(SMALL(#REF!,1),SMALL(#REF!,2))</f>
        <v>#REF!</v>
      </c>
      <c r="P2328" s="28">
        <v>7.74</v>
      </c>
      <c r="Q2328" s="25">
        <f t="shared" si="108"/>
        <v>1.9350000000000001</v>
      </c>
      <c r="R2328" s="25">
        <f t="shared" si="109"/>
        <v>9.6750000000000007</v>
      </c>
      <c r="S2328" s="28">
        <f t="shared" si="110"/>
        <v>10.449000000000002</v>
      </c>
      <c r="T2328" s="25"/>
      <c r="U2328" s="25"/>
      <c r="V2328" s="25"/>
      <c r="W2328" s="25"/>
      <c r="X2328" s="25"/>
      <c r="Y2328" s="25"/>
      <c r="Z2328" s="25"/>
      <c r="AA2328" s="25"/>
      <c r="AB2328" s="25"/>
      <c r="AC2328" s="25"/>
      <c r="AD2328" s="25"/>
      <c r="AE2328" s="25"/>
      <c r="AF2328" s="25"/>
    </row>
    <row r="2329" spans="1:32" s="25" customFormat="1" ht="31.5" x14ac:dyDescent="0.25">
      <c r="A2329" s="25">
        <v>2327</v>
      </c>
      <c r="B2329" s="26" t="s">
        <v>1813</v>
      </c>
      <c r="C2329" s="26" t="s">
        <v>1814</v>
      </c>
      <c r="D2329" s="27" t="s">
        <v>407</v>
      </c>
      <c r="E2329" s="26" t="s">
        <v>83</v>
      </c>
      <c r="F2329" s="26" t="s">
        <v>293</v>
      </c>
      <c r="G2329" s="26" t="s">
        <v>1817</v>
      </c>
      <c r="H2329" s="26" t="s">
        <v>1801</v>
      </c>
      <c r="I2329" s="26" t="s">
        <v>1818</v>
      </c>
      <c r="J2329" s="28">
        <v>4.99</v>
      </c>
      <c r="K2329" s="25" t="s">
        <v>8472</v>
      </c>
      <c r="L2329" s="29" t="s">
        <v>8444</v>
      </c>
      <c r="M2329" s="25" t="e">
        <f>AVERAGE(SMALL(#REF!,1),SMALL(#REF!,2))</f>
        <v>#REF!</v>
      </c>
      <c r="N2329" s="25" t="e">
        <f>IF(#REF! &lt;=( AVERAGE(SMALL(#REF!,1),SMALL(#REF!,2))),#REF!, "")</f>
        <v>#REF!</v>
      </c>
      <c r="O2329" s="25" t="e">
        <f>AVERAGE(SMALL(#REF!,1),SMALL(#REF!,2))</f>
        <v>#REF!</v>
      </c>
      <c r="P2329" s="28">
        <v>4.99</v>
      </c>
      <c r="Q2329" s="25">
        <f t="shared" si="108"/>
        <v>1.2475000000000001</v>
      </c>
      <c r="R2329" s="25">
        <f t="shared" si="109"/>
        <v>6.2375000000000007</v>
      </c>
      <c r="S2329" s="28">
        <f t="shared" si="110"/>
        <v>6.7365000000000004</v>
      </c>
    </row>
    <row r="2330" spans="1:32" s="25" customFormat="1" ht="78.75" x14ac:dyDescent="0.25">
      <c r="A2330" s="25">
        <v>2328</v>
      </c>
      <c r="B2330" s="26" t="s">
        <v>1799</v>
      </c>
      <c r="C2330" s="26" t="s">
        <v>72</v>
      </c>
      <c r="D2330" s="27" t="s">
        <v>75</v>
      </c>
      <c r="E2330" s="26" t="s">
        <v>83</v>
      </c>
      <c r="F2330" s="26" t="s">
        <v>58</v>
      </c>
      <c r="G2330" s="26" t="s">
        <v>1800</v>
      </c>
      <c r="H2330" s="26" t="s">
        <v>1801</v>
      </c>
      <c r="I2330" s="26" t="s">
        <v>1802</v>
      </c>
      <c r="J2330" s="28">
        <v>27.17</v>
      </c>
      <c r="K2330" s="25" t="s">
        <v>8472</v>
      </c>
      <c r="L2330" s="29" t="s">
        <v>8444</v>
      </c>
      <c r="M2330" s="25" t="e">
        <f>AVERAGE(SMALL(#REF!,1),SMALL(#REF!,2))</f>
        <v>#REF!</v>
      </c>
      <c r="N2330" s="25" t="e">
        <f>IF(#REF! &lt;=( AVERAGE(SMALL(#REF!,1),SMALL(#REF!,2))),#REF!, "")</f>
        <v>#REF!</v>
      </c>
      <c r="O2330" s="25" t="e">
        <f>AVERAGE(SMALL(#REF!,1),SMALL(#REF!,2))</f>
        <v>#REF!</v>
      </c>
      <c r="P2330" s="28">
        <v>27.17</v>
      </c>
      <c r="Q2330" s="25">
        <f t="shared" si="108"/>
        <v>4.6189000000000009</v>
      </c>
      <c r="R2330" s="25">
        <f t="shared" si="109"/>
        <v>31.788900000000002</v>
      </c>
      <c r="S2330" s="28">
        <f t="shared" si="110"/>
        <v>34.332011999999999</v>
      </c>
    </row>
    <row r="2331" spans="1:32" s="25" customFormat="1" ht="78.75" x14ac:dyDescent="0.25">
      <c r="A2331" s="25">
        <v>2329</v>
      </c>
      <c r="B2331" s="26" t="s">
        <v>1803</v>
      </c>
      <c r="C2331" s="26" t="s">
        <v>1804</v>
      </c>
      <c r="D2331" s="27" t="s">
        <v>1806</v>
      </c>
      <c r="E2331" s="26" t="s">
        <v>189</v>
      </c>
      <c r="F2331" s="26" t="s">
        <v>304</v>
      </c>
      <c r="G2331" s="26" t="s">
        <v>1805</v>
      </c>
      <c r="H2331" s="26" t="s">
        <v>1801</v>
      </c>
      <c r="I2331" s="26" t="s">
        <v>1807</v>
      </c>
      <c r="J2331" s="28">
        <v>6.79</v>
      </c>
      <c r="K2331" s="25" t="s">
        <v>8486</v>
      </c>
      <c r="L2331" s="29" t="s">
        <v>8443</v>
      </c>
      <c r="M2331" s="25" t="e">
        <f>AVERAGE(SMALL(#REF!,1),SMALL(#REF!,2))</f>
        <v>#REF!</v>
      </c>
      <c r="N2331" s="25" t="e">
        <f>IF(#REF! &lt;=( AVERAGE(SMALL(#REF!,1),SMALL(#REF!,2))),#REF!, "")</f>
        <v>#REF!</v>
      </c>
      <c r="O2331" s="25" t="e">
        <f>AVERAGE(SMALL(#REF!,1),SMALL(#REF!,2))</f>
        <v>#REF!</v>
      </c>
      <c r="P2331" s="28">
        <v>6.79</v>
      </c>
      <c r="Q2331" s="25">
        <f t="shared" si="108"/>
        <v>1.6975</v>
      </c>
      <c r="R2331" s="25">
        <f t="shared" si="109"/>
        <v>8.4875000000000007</v>
      </c>
      <c r="S2331" s="28">
        <f t="shared" si="110"/>
        <v>9.166500000000001</v>
      </c>
    </row>
    <row r="2332" spans="1:32" s="25" customFormat="1" ht="94.5" x14ac:dyDescent="0.25">
      <c r="A2332" s="25">
        <v>2330</v>
      </c>
      <c r="B2332" s="26" t="s">
        <v>1810</v>
      </c>
      <c r="C2332" s="26" t="s">
        <v>925</v>
      </c>
      <c r="D2332" s="27" t="s">
        <v>928</v>
      </c>
      <c r="E2332" s="26" t="s">
        <v>450</v>
      </c>
      <c r="F2332" s="26" t="s">
        <v>926</v>
      </c>
      <c r="G2332" s="26" t="s">
        <v>1811</v>
      </c>
      <c r="H2332" s="26" t="s">
        <v>1801</v>
      </c>
      <c r="I2332" s="26" t="s">
        <v>1812</v>
      </c>
      <c r="J2332" s="28">
        <v>3.02</v>
      </c>
      <c r="K2332" s="25" t="s">
        <v>8472</v>
      </c>
      <c r="L2332" s="29" t="s">
        <v>8444</v>
      </c>
      <c r="M2332" s="25" t="e">
        <f>AVERAGE(SMALL(#REF!,1),SMALL(#REF!,2))</f>
        <v>#REF!</v>
      </c>
      <c r="N2332" s="25" t="e">
        <f>IF(#REF! &lt;=( AVERAGE(SMALL(#REF!,1),SMALL(#REF!,2))),#REF!, "")</f>
        <v>#REF!</v>
      </c>
      <c r="O2332" s="25" t="e">
        <f>AVERAGE(SMALL(#REF!,1),SMALL(#REF!,2))</f>
        <v>#REF!</v>
      </c>
      <c r="P2332" s="28">
        <v>3.02</v>
      </c>
      <c r="Q2332" s="25">
        <f t="shared" si="108"/>
        <v>0.755</v>
      </c>
      <c r="R2332" s="25">
        <f t="shared" si="109"/>
        <v>3.7749999999999999</v>
      </c>
      <c r="S2332" s="28">
        <f t="shared" si="110"/>
        <v>4.077</v>
      </c>
    </row>
    <row r="2333" spans="1:32" s="25" customFormat="1" ht="31.5" x14ac:dyDescent="0.25">
      <c r="A2333" s="25">
        <v>2331</v>
      </c>
      <c r="B2333" s="26" t="s">
        <v>3895</v>
      </c>
      <c r="C2333" s="26" t="s">
        <v>3894</v>
      </c>
      <c r="D2333" s="27" t="s">
        <v>2504</v>
      </c>
      <c r="E2333" s="26" t="s">
        <v>2196</v>
      </c>
      <c r="F2333" s="26" t="s">
        <v>773</v>
      </c>
      <c r="G2333" s="26" t="s">
        <v>3103</v>
      </c>
      <c r="H2333" s="26" t="s">
        <v>1801</v>
      </c>
      <c r="I2333" s="26" t="s">
        <v>3893</v>
      </c>
      <c r="J2333" s="28">
        <v>45.55</v>
      </c>
      <c r="K2333" s="25" t="s">
        <v>8477</v>
      </c>
      <c r="L2333" s="29" t="s">
        <v>8475</v>
      </c>
      <c r="M2333" s="25" t="e">
        <f>AVERAGE(SMALL(#REF!,1),SMALL(#REF!,2))</f>
        <v>#REF!</v>
      </c>
      <c r="N2333" s="25" t="e">
        <f>IF(#REF! &lt;=( AVERAGE(SMALL(#REF!,1),SMALL(#REF!,2))),#REF!, "")</f>
        <v>#REF!</v>
      </c>
      <c r="O2333" s="25" t="e">
        <f>AVERAGE(SMALL(#REF!,1),SMALL(#REF!,2))</f>
        <v>#REF!</v>
      </c>
      <c r="P2333" s="28">
        <v>45.55</v>
      </c>
      <c r="Q2333" s="25">
        <f t="shared" si="108"/>
        <v>7.7435</v>
      </c>
      <c r="R2333" s="25">
        <f t="shared" si="109"/>
        <v>53.293499999999995</v>
      </c>
      <c r="S2333" s="28">
        <f t="shared" si="110"/>
        <v>57.556979999999996</v>
      </c>
    </row>
    <row r="2334" spans="1:32" s="25" customFormat="1" ht="31.5" x14ac:dyDescent="0.25">
      <c r="A2334" s="25">
        <v>2332</v>
      </c>
      <c r="B2334" s="26" t="s">
        <v>1808</v>
      </c>
      <c r="C2334" s="26" t="s">
        <v>1537</v>
      </c>
      <c r="D2334" s="27" t="s">
        <v>1539</v>
      </c>
      <c r="E2334" s="26" t="s">
        <v>1538</v>
      </c>
      <c r="F2334" s="26" t="s">
        <v>58</v>
      </c>
      <c r="G2334" s="26" t="s">
        <v>208</v>
      </c>
      <c r="H2334" s="26" t="s">
        <v>1801</v>
      </c>
      <c r="I2334" s="26" t="s">
        <v>1809</v>
      </c>
      <c r="J2334" s="28">
        <v>82.68</v>
      </c>
      <c r="K2334" s="25" t="s">
        <v>8477</v>
      </c>
      <c r="L2334" s="29" t="s">
        <v>8475</v>
      </c>
      <c r="M2334" s="25" t="e">
        <f>AVERAGE(SMALL(#REF!,1),SMALL(#REF!,2))</f>
        <v>#REF!</v>
      </c>
      <c r="N2334" s="25" t="e">
        <f>IF(#REF! &lt;=( AVERAGE(SMALL(#REF!,1),SMALL(#REF!,2))),#REF!, "")</f>
        <v>#REF!</v>
      </c>
      <c r="O2334" s="25" t="e">
        <f>AVERAGE(SMALL(#REF!,1),SMALL(#REF!,2))</f>
        <v>#REF!</v>
      </c>
      <c r="P2334" s="28">
        <v>82.68</v>
      </c>
      <c r="Q2334" s="25">
        <f t="shared" si="108"/>
        <v>9.9215999999999998</v>
      </c>
      <c r="R2334" s="25">
        <f t="shared" si="109"/>
        <v>92.601600000000005</v>
      </c>
      <c r="S2334" s="28">
        <f t="shared" si="110"/>
        <v>100.00972800000001</v>
      </c>
    </row>
    <row r="2335" spans="1:32" s="25" customFormat="1" ht="31.5" x14ac:dyDescent="0.25">
      <c r="A2335" s="25">
        <v>2333</v>
      </c>
      <c r="B2335" s="26" t="s">
        <v>7243</v>
      </c>
      <c r="C2335" s="26" t="s">
        <v>7242</v>
      </c>
      <c r="D2335" s="27" t="s">
        <v>3665</v>
      </c>
      <c r="E2335" s="26" t="s">
        <v>865</v>
      </c>
      <c r="F2335" s="26" t="s">
        <v>9</v>
      </c>
      <c r="G2335" s="26" t="s">
        <v>7241</v>
      </c>
      <c r="H2335" s="26" t="s">
        <v>1801</v>
      </c>
      <c r="I2335" s="26" t="s">
        <v>7240</v>
      </c>
      <c r="J2335" s="28">
        <v>51.6</v>
      </c>
      <c r="K2335" s="25" t="s">
        <v>8472</v>
      </c>
      <c r="L2335" s="29" t="s">
        <v>8444</v>
      </c>
      <c r="M2335" s="25" t="e">
        <f>AVERAGE(SMALL(#REF!,1),SMALL(#REF!,2))</f>
        <v>#REF!</v>
      </c>
      <c r="N2335" s="25" t="e">
        <f>IF(#REF! &lt;=( AVERAGE(SMALL(#REF!,1),SMALL(#REF!,2))),#REF!, "")</f>
        <v>#REF!</v>
      </c>
      <c r="O2335" s="25" t="e">
        <f>AVERAGE(SMALL(#REF!,1),SMALL(#REF!,2))</f>
        <v>#REF!</v>
      </c>
      <c r="P2335" s="28">
        <v>51.6</v>
      </c>
      <c r="Q2335" s="25">
        <f t="shared" si="108"/>
        <v>6.1920000000000002</v>
      </c>
      <c r="R2335" s="25">
        <f t="shared" si="109"/>
        <v>57.792000000000002</v>
      </c>
      <c r="S2335" s="28">
        <f t="shared" si="110"/>
        <v>62.41536</v>
      </c>
    </row>
    <row r="2336" spans="1:32" s="25" customFormat="1" ht="47.25" x14ac:dyDescent="0.25">
      <c r="A2336" s="25">
        <v>2334</v>
      </c>
      <c r="B2336" s="26" t="s">
        <v>7639</v>
      </c>
      <c r="C2336" s="26" t="s">
        <v>7638</v>
      </c>
      <c r="D2336" s="27" t="s">
        <v>7636</v>
      </c>
      <c r="E2336" s="26" t="s">
        <v>7637</v>
      </c>
      <c r="F2336" s="26" t="s">
        <v>9</v>
      </c>
      <c r="G2336" s="26" t="s">
        <v>927</v>
      </c>
      <c r="H2336" s="26" t="s">
        <v>1801</v>
      </c>
      <c r="I2336" s="26" t="s">
        <v>7635</v>
      </c>
      <c r="J2336" s="28">
        <v>5.01</v>
      </c>
      <c r="K2336" s="25" t="s">
        <v>8472</v>
      </c>
      <c r="L2336" s="29" t="s">
        <v>8444</v>
      </c>
      <c r="M2336" s="25" t="e">
        <f>AVERAGE(SMALL(#REF!,1),SMALL(#REF!,2))</f>
        <v>#REF!</v>
      </c>
      <c r="N2336" s="25" t="e">
        <f>IF(#REF! &lt;=( AVERAGE(SMALL(#REF!,1),SMALL(#REF!,2))),#REF!, "")</f>
        <v>#REF!</v>
      </c>
      <c r="O2336" s="25" t="e">
        <f>AVERAGE(SMALL(#REF!,1),SMALL(#REF!,2))</f>
        <v>#REF!</v>
      </c>
      <c r="P2336" s="28">
        <v>5.01</v>
      </c>
      <c r="Q2336" s="25">
        <f t="shared" si="108"/>
        <v>1.2524999999999999</v>
      </c>
      <c r="R2336" s="25">
        <f t="shared" si="109"/>
        <v>6.2624999999999993</v>
      </c>
      <c r="S2336" s="28">
        <f t="shared" si="110"/>
        <v>6.7634999999999996</v>
      </c>
    </row>
    <row r="2337" spans="1:19" s="25" customFormat="1" ht="63" x14ac:dyDescent="0.25">
      <c r="A2337" s="25">
        <v>2335</v>
      </c>
      <c r="B2337" s="26" t="s">
        <v>1819</v>
      </c>
      <c r="C2337" s="26" t="s">
        <v>737</v>
      </c>
      <c r="D2337" s="27" t="s">
        <v>740</v>
      </c>
      <c r="E2337" s="26" t="s">
        <v>1820</v>
      </c>
      <c r="F2337" s="26" t="s">
        <v>171</v>
      </c>
      <c r="G2337" s="26" t="s">
        <v>1821</v>
      </c>
      <c r="H2337" s="26" t="s">
        <v>1801</v>
      </c>
      <c r="I2337" s="26" t="s">
        <v>1822</v>
      </c>
      <c r="J2337" s="28">
        <v>23.96</v>
      </c>
      <c r="K2337" s="25" t="s">
        <v>8472</v>
      </c>
      <c r="L2337" s="29" t="s">
        <v>8444</v>
      </c>
      <c r="M2337" s="25" t="e">
        <f>AVERAGE(SMALL(#REF!,1),SMALL(#REF!,2))</f>
        <v>#REF!</v>
      </c>
      <c r="N2337" s="25" t="e">
        <f>IF(#REF! &lt;=( AVERAGE(SMALL(#REF!,1),SMALL(#REF!,2))),#REF!, "")</f>
        <v>#REF!</v>
      </c>
      <c r="O2337" s="25" t="e">
        <f>AVERAGE(SMALL(#REF!,1),SMALL(#REF!,2))</f>
        <v>#REF!</v>
      </c>
      <c r="P2337" s="28">
        <v>23.96</v>
      </c>
      <c r="Q2337" s="25">
        <f t="shared" si="108"/>
        <v>4.0732000000000008</v>
      </c>
      <c r="R2337" s="25">
        <f t="shared" si="109"/>
        <v>28.033200000000001</v>
      </c>
      <c r="S2337" s="28">
        <f t="shared" si="110"/>
        <v>30.275856000000001</v>
      </c>
    </row>
    <row r="2338" spans="1:19" s="25" customFormat="1" ht="31.5" x14ac:dyDescent="0.25">
      <c r="A2338" s="25">
        <v>2336</v>
      </c>
      <c r="B2338" s="26" t="s">
        <v>3019</v>
      </c>
      <c r="C2338" s="26" t="s">
        <v>3020</v>
      </c>
      <c r="D2338" s="27" t="s">
        <v>257</v>
      </c>
      <c r="E2338" s="26" t="s">
        <v>73</v>
      </c>
      <c r="F2338" s="26" t="s">
        <v>58</v>
      </c>
      <c r="G2338" s="26" t="s">
        <v>3021</v>
      </c>
      <c r="H2338" s="26" t="s">
        <v>3022</v>
      </c>
      <c r="I2338" s="26" t="s">
        <v>3023</v>
      </c>
      <c r="J2338" s="28">
        <v>39.369999999999997</v>
      </c>
      <c r="K2338" s="25" t="s">
        <v>8472</v>
      </c>
      <c r="L2338" s="29" t="s">
        <v>8444</v>
      </c>
      <c r="M2338" s="25" t="e">
        <f>AVERAGE(SMALL(#REF!,1),SMALL(#REF!,2))</f>
        <v>#REF!</v>
      </c>
      <c r="N2338" s="25" t="e">
        <f>IF(#REF! &lt;=( AVERAGE(SMALL(#REF!,1),SMALL(#REF!,2))),#REF!, "")</f>
        <v>#REF!</v>
      </c>
      <c r="O2338" s="25" t="e">
        <f>AVERAGE(SMALL(#REF!,1),SMALL(#REF!,2))</f>
        <v>#REF!</v>
      </c>
      <c r="P2338" s="28">
        <v>39.369999999999997</v>
      </c>
      <c r="Q2338" s="25">
        <f t="shared" si="108"/>
        <v>6.6928999999999998</v>
      </c>
      <c r="R2338" s="25">
        <f t="shared" si="109"/>
        <v>46.062899999999999</v>
      </c>
      <c r="S2338" s="28">
        <f t="shared" si="110"/>
        <v>49.747931999999999</v>
      </c>
    </row>
    <row r="2339" spans="1:19" s="25" customFormat="1" ht="110.25" x14ac:dyDescent="0.25">
      <c r="A2339" s="25">
        <v>2337</v>
      </c>
      <c r="B2339" s="26" t="s">
        <v>3030</v>
      </c>
      <c r="C2339" s="26" t="s">
        <v>3031</v>
      </c>
      <c r="D2339" s="27" t="s">
        <v>3033</v>
      </c>
      <c r="E2339" s="26" t="s">
        <v>207</v>
      </c>
      <c r="F2339" s="26" t="s">
        <v>9</v>
      </c>
      <c r="G2339" s="26" t="s">
        <v>3032</v>
      </c>
      <c r="H2339" s="26" t="s">
        <v>3022</v>
      </c>
      <c r="I2339" s="26" t="s">
        <v>3034</v>
      </c>
      <c r="J2339" s="28">
        <v>993.71</v>
      </c>
      <c r="K2339" s="25" t="s">
        <v>8472</v>
      </c>
      <c r="L2339" s="29" t="s">
        <v>8444</v>
      </c>
      <c r="M2339" s="25" t="e">
        <f>AVERAGE(SMALL(#REF!,1),SMALL(#REF!,2))</f>
        <v>#REF!</v>
      </c>
      <c r="N2339" s="25" t="e">
        <f>IF(#REF! &lt;=( AVERAGE(SMALL(#REF!,1),SMALL(#REF!,2))),#REF!, "")</f>
        <v>#REF!</v>
      </c>
      <c r="O2339" s="25" t="e">
        <f>AVERAGE(SMALL(#REF!,1),SMALL(#REF!,2))</f>
        <v>#REF!</v>
      </c>
      <c r="P2339" s="28">
        <v>993.71</v>
      </c>
      <c r="Q2339" s="25">
        <f t="shared" si="108"/>
        <v>99.371000000000009</v>
      </c>
      <c r="R2339" s="25">
        <f t="shared" si="109"/>
        <v>1093.0810000000001</v>
      </c>
      <c r="S2339" s="28">
        <f t="shared" si="110"/>
        <v>1180.5274800000002</v>
      </c>
    </row>
    <row r="2340" spans="1:19" s="25" customFormat="1" ht="31.5" x14ac:dyDescent="0.25">
      <c r="A2340" s="25">
        <v>2338</v>
      </c>
      <c r="B2340" s="26" t="s">
        <v>3027</v>
      </c>
      <c r="C2340" s="26" t="s">
        <v>1921</v>
      </c>
      <c r="D2340" s="27" t="s">
        <v>1922</v>
      </c>
      <c r="E2340" s="26" t="s">
        <v>3028</v>
      </c>
      <c r="F2340" s="26" t="s">
        <v>58</v>
      </c>
      <c r="G2340" s="26" t="s">
        <v>1525</v>
      </c>
      <c r="H2340" s="26" t="s">
        <v>3022</v>
      </c>
      <c r="I2340" s="26" t="s">
        <v>3029</v>
      </c>
      <c r="J2340" s="28">
        <v>615</v>
      </c>
      <c r="K2340" s="25" t="s">
        <v>8472</v>
      </c>
      <c r="L2340" s="29" t="s">
        <v>8444</v>
      </c>
      <c r="M2340" s="25" t="e">
        <f>AVERAGE(SMALL(#REF!,1),SMALL(#REF!,2))</f>
        <v>#REF!</v>
      </c>
      <c r="N2340" s="25" t="e">
        <f>IF(#REF! &lt;=( AVERAGE(SMALL(#REF!,1),SMALL(#REF!,2))),#REF!, "")</f>
        <v>#REF!</v>
      </c>
      <c r="O2340" s="25" t="e">
        <f>AVERAGE(SMALL(#REF!,1),SMALL(#REF!,2))</f>
        <v>#REF!</v>
      </c>
      <c r="P2340" s="28">
        <v>615</v>
      </c>
      <c r="Q2340" s="25">
        <f t="shared" si="108"/>
        <v>61.5</v>
      </c>
      <c r="R2340" s="25">
        <f t="shared" si="109"/>
        <v>676.5</v>
      </c>
      <c r="S2340" s="28">
        <f t="shared" si="110"/>
        <v>730.62</v>
      </c>
    </row>
    <row r="2341" spans="1:19" s="25" customFormat="1" ht="94.5" x14ac:dyDescent="0.25">
      <c r="A2341" s="25">
        <v>2339</v>
      </c>
      <c r="B2341" s="26" t="s">
        <v>3024</v>
      </c>
      <c r="C2341" s="26" t="s">
        <v>1917</v>
      </c>
      <c r="D2341" s="27" t="s">
        <v>1918</v>
      </c>
      <c r="E2341" s="26" t="s">
        <v>857</v>
      </c>
      <c r="F2341" s="26" t="s">
        <v>58</v>
      </c>
      <c r="G2341" s="26" t="s">
        <v>3025</v>
      </c>
      <c r="H2341" s="26" t="s">
        <v>3022</v>
      </c>
      <c r="I2341" s="26" t="s">
        <v>3026</v>
      </c>
      <c r="J2341" s="28">
        <v>1781.6</v>
      </c>
      <c r="K2341" s="25" t="s">
        <v>8478</v>
      </c>
      <c r="L2341" s="29" t="s">
        <v>8448</v>
      </c>
      <c r="M2341" s="25" t="e">
        <f>AVERAGE(SMALL(#REF!,1),SMALL(#REF!,2))</f>
        <v>#REF!</v>
      </c>
      <c r="N2341" s="25" t="e">
        <f>IF(#REF! &lt;=( AVERAGE(SMALL(#REF!,1),SMALL(#REF!,2))),#REF!, "")</f>
        <v>#REF!</v>
      </c>
      <c r="O2341" s="25" t="e">
        <f>AVERAGE(SMALL(#REF!,1),SMALL(#REF!,2))</f>
        <v>#REF!</v>
      </c>
      <c r="P2341" s="28">
        <v>1781.6</v>
      </c>
      <c r="Q2341" s="25">
        <f t="shared" si="108"/>
        <v>178.16</v>
      </c>
      <c r="R2341" s="25">
        <f t="shared" si="109"/>
        <v>1959.76</v>
      </c>
      <c r="S2341" s="28">
        <f t="shared" si="110"/>
        <v>2116.5407999999998</v>
      </c>
    </row>
    <row r="2342" spans="1:19" ht="94.5" x14ac:dyDescent="0.25">
      <c r="A2342" s="25">
        <v>2340</v>
      </c>
      <c r="B2342" s="26" t="s">
        <v>3040</v>
      </c>
      <c r="C2342" s="26" t="s">
        <v>3041</v>
      </c>
      <c r="D2342" s="27" t="s">
        <v>3044</v>
      </c>
      <c r="E2342" s="26" t="s">
        <v>3042</v>
      </c>
      <c r="F2342" s="26" t="s">
        <v>1019</v>
      </c>
      <c r="G2342" s="26" t="s">
        <v>3043</v>
      </c>
      <c r="H2342" s="26" t="s">
        <v>3022</v>
      </c>
      <c r="I2342" s="26" t="s">
        <v>3045</v>
      </c>
      <c r="J2342" s="28">
        <v>357.87</v>
      </c>
      <c r="K2342" s="25" t="s">
        <v>8486</v>
      </c>
      <c r="L2342" s="29" t="s">
        <v>8443</v>
      </c>
      <c r="M2342" s="25" t="e">
        <f>AVERAGE(SMALL(#REF!,1),SMALL(#REF!,2))</f>
        <v>#REF!</v>
      </c>
      <c r="N2342" s="25" t="e">
        <f>IF(#REF! &lt;=( AVERAGE(SMALL(#REF!,1),SMALL(#REF!,2))),#REF!, "")</f>
        <v>#REF!</v>
      </c>
      <c r="O2342" s="25" t="e">
        <f>AVERAGE(SMALL(#REF!,1),SMALL(#REF!,2))</f>
        <v>#REF!</v>
      </c>
      <c r="P2342" s="28">
        <v>357.87</v>
      </c>
      <c r="Q2342" s="25">
        <f t="shared" si="108"/>
        <v>35.786999999999999</v>
      </c>
      <c r="R2342" s="25">
        <f t="shared" si="109"/>
        <v>393.65699999999998</v>
      </c>
      <c r="S2342" s="28">
        <f t="shared" si="110"/>
        <v>425.14956000000001</v>
      </c>
    </row>
    <row r="2343" spans="1:19" ht="78.75" x14ac:dyDescent="0.25">
      <c r="A2343" s="25">
        <v>2341</v>
      </c>
      <c r="B2343" s="26" t="s">
        <v>3035</v>
      </c>
      <c r="C2343" s="26" t="s">
        <v>3036</v>
      </c>
      <c r="D2343" s="27" t="s">
        <v>3038</v>
      </c>
      <c r="E2343" s="26" t="s">
        <v>286</v>
      </c>
      <c r="F2343" s="26" t="s">
        <v>9</v>
      </c>
      <c r="G2343" s="26" t="s">
        <v>3037</v>
      </c>
      <c r="H2343" s="26" t="s">
        <v>3022</v>
      </c>
      <c r="I2343" s="26" t="s">
        <v>3039</v>
      </c>
      <c r="J2343" s="28">
        <v>680.16</v>
      </c>
      <c r="K2343" s="25" t="s">
        <v>8478</v>
      </c>
      <c r="L2343" s="29" t="s">
        <v>8448</v>
      </c>
      <c r="M2343" s="25" t="e">
        <f>AVERAGE(SMALL(#REF!,1),SMALL(#REF!,2))</f>
        <v>#REF!</v>
      </c>
      <c r="N2343" s="25" t="e">
        <f>IF(#REF! &lt;=( AVERAGE(SMALL(#REF!,1),SMALL(#REF!,2))),#REF!, "")</f>
        <v>#REF!</v>
      </c>
      <c r="O2343" s="25" t="e">
        <f>AVERAGE(SMALL(#REF!,1),SMALL(#REF!,2))</f>
        <v>#REF!</v>
      </c>
      <c r="P2343" s="28">
        <v>680.16</v>
      </c>
      <c r="Q2343" s="25">
        <f t="shared" si="108"/>
        <v>68.016000000000005</v>
      </c>
      <c r="R2343" s="25">
        <f t="shared" si="109"/>
        <v>748.17599999999993</v>
      </c>
      <c r="S2343" s="28">
        <f t="shared" si="110"/>
        <v>808.03007999999988</v>
      </c>
    </row>
    <row r="2344" spans="1:19" ht="78.75" x14ac:dyDescent="0.25">
      <c r="A2344" s="25">
        <v>2342</v>
      </c>
      <c r="B2344" s="26" t="s">
        <v>3058</v>
      </c>
      <c r="C2344" s="26" t="s">
        <v>3059</v>
      </c>
      <c r="D2344" s="27" t="s">
        <v>3061</v>
      </c>
      <c r="E2344" s="26" t="s">
        <v>212</v>
      </c>
      <c r="F2344" s="26" t="s">
        <v>58</v>
      </c>
      <c r="G2344" s="26" t="s">
        <v>3060</v>
      </c>
      <c r="H2344" s="26" t="s">
        <v>3062</v>
      </c>
      <c r="I2344" s="26" t="s">
        <v>3063</v>
      </c>
      <c r="J2344" s="28">
        <v>2129.4299999999998</v>
      </c>
      <c r="K2344" s="25" t="s">
        <v>8477</v>
      </c>
      <c r="L2344" s="29" t="s">
        <v>8475</v>
      </c>
      <c r="M2344" s="25" t="e">
        <f>AVERAGE(SMALL(#REF!,1),SMALL(#REF!,2))</f>
        <v>#REF!</v>
      </c>
      <c r="N2344" s="25" t="e">
        <f>IF(#REF! &lt;=( AVERAGE(SMALL(#REF!,1),SMALL(#REF!,2))),#REF!, "")</f>
        <v>#REF!</v>
      </c>
      <c r="O2344" s="25" t="e">
        <f>AVERAGE(SMALL(#REF!,1),SMALL(#REF!,2))</f>
        <v>#REF!</v>
      </c>
      <c r="P2344" s="28">
        <v>2129.4299999999998</v>
      </c>
      <c r="Q2344" s="25">
        <f t="shared" si="108"/>
        <v>212.94299999999998</v>
      </c>
      <c r="R2344" s="25">
        <f t="shared" si="109"/>
        <v>2342.3729999999996</v>
      </c>
      <c r="S2344" s="28">
        <f t="shared" si="110"/>
        <v>2529.7628399999994</v>
      </c>
    </row>
  </sheetData>
  <sheetProtection algorithmName="SHA-512" hashValue="6r4gM+6qrhQP671QV1jENh4k6QgwIbEKjg812s5o84m6THMfNChq0CvpE9lWH4LNC0N9+TkOp3TwxNdDqSITZg==" saltValue="8TjJkuGTO8ySq9+5IL9YjQ==" spinCount="100000" sheet="1" objects="1" scenarios="1"/>
  <autoFilter ref="B2:AF2344">
    <sortState ref="B3:AF2345">
      <sortCondition ref="H2:H2345"/>
    </sortState>
  </autoFilter>
  <mergeCells count="1">
    <mergeCell ref="B1:S1"/>
  </mergeCells>
  <phoneticPr fontId="1" type="noConversion"/>
  <conditionalFormatting sqref="J2">
    <cfRule type="containsBlanks" dxfId="1" priority="2">
      <formula>LEN(TRIM(J2))=0</formula>
    </cfRule>
  </conditionalFormatting>
  <conditionalFormatting sqref="P2">
    <cfRule type="containsBlanks" dxfId="0" priority="1">
      <formula>LEN(TRIM(P2))=0</formula>
    </cfRule>
  </conditionalFormatting>
  <pageMargins left="0.25" right="0.25" top="0.75" bottom="0.75" header="0.3" footer="0.3"/>
  <pageSetup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H17" sqref="H17"/>
    </sheetView>
  </sheetViews>
  <sheetFormatPr defaultRowHeight="20.100000000000001" customHeight="1" x14ac:dyDescent="0.25"/>
  <cols>
    <col min="1" max="1" width="10.5703125" customWidth="1"/>
    <col min="2" max="2" width="26.42578125" customWidth="1"/>
    <col min="3" max="3" width="11.140625" customWidth="1"/>
    <col min="4" max="17" width="4.140625" customWidth="1"/>
  </cols>
  <sheetData>
    <row r="1" spans="1:17" ht="19.5" customHeight="1" x14ac:dyDescent="0.25"/>
    <row r="2" spans="1:17" ht="13.5" customHeight="1" thickBot="1" x14ac:dyDescent="0.3"/>
    <row r="3" spans="1:17" s="5" customFormat="1" ht="86.45" customHeight="1" thickBot="1" x14ac:dyDescent="0.3">
      <c r="A3" s="10" t="s">
        <v>8489</v>
      </c>
      <c r="B3" s="11"/>
      <c r="C3" s="12"/>
      <c r="D3" s="10" t="s">
        <v>8490</v>
      </c>
      <c r="E3" s="13" t="s">
        <v>8491</v>
      </c>
      <c r="F3" s="14" t="s">
        <v>8492</v>
      </c>
      <c r="G3" s="15" t="s">
        <v>8493</v>
      </c>
      <c r="H3" s="15" t="s">
        <v>8511</v>
      </c>
      <c r="I3" s="15" t="s">
        <v>8494</v>
      </c>
      <c r="J3" s="15" t="s">
        <v>8495</v>
      </c>
      <c r="K3" s="15" t="s">
        <v>8496</v>
      </c>
      <c r="L3" s="15" t="s">
        <v>8497</v>
      </c>
      <c r="M3" s="15" t="s">
        <v>8498</v>
      </c>
      <c r="N3" s="15" t="s">
        <v>8499</v>
      </c>
      <c r="O3" s="15" t="s">
        <v>8500</v>
      </c>
      <c r="P3" s="16"/>
      <c r="Q3" s="17"/>
    </row>
    <row r="4" spans="1:17" ht="20.100000000000001" customHeight="1" thickBot="1" x14ac:dyDescent="0.3">
      <c r="A4" s="6" t="s">
        <v>8501</v>
      </c>
      <c r="B4" s="7" t="s">
        <v>8502</v>
      </c>
      <c r="C4" s="8"/>
      <c r="D4" s="7" t="s">
        <v>8503</v>
      </c>
      <c r="E4" s="7" t="s">
        <v>8503</v>
      </c>
      <c r="F4" s="9"/>
      <c r="G4" s="9"/>
      <c r="H4" s="9"/>
      <c r="I4" s="9"/>
      <c r="J4" s="9"/>
      <c r="K4" s="7" t="s">
        <v>8503</v>
      </c>
      <c r="L4" s="7" t="s">
        <v>8503</v>
      </c>
      <c r="M4" s="7" t="s">
        <v>8503</v>
      </c>
      <c r="N4" s="7" t="s">
        <v>8503</v>
      </c>
      <c r="O4" s="9"/>
    </row>
    <row r="5" spans="1:17" ht="20.100000000000001" customHeight="1" thickBot="1" x14ac:dyDescent="0.3">
      <c r="A5" s="6" t="s">
        <v>8504</v>
      </c>
      <c r="B5" s="7" t="s">
        <v>8502</v>
      </c>
      <c r="C5" s="8"/>
      <c r="D5" s="7" t="s">
        <v>8503</v>
      </c>
      <c r="E5" s="7" t="s">
        <v>8503</v>
      </c>
      <c r="F5" s="9"/>
      <c r="G5" s="9"/>
      <c r="H5" s="9"/>
      <c r="I5" s="9"/>
      <c r="J5" s="9"/>
      <c r="K5" s="7" t="s">
        <v>8503</v>
      </c>
      <c r="L5" s="7" t="s">
        <v>8503</v>
      </c>
      <c r="M5" s="7" t="s">
        <v>8503</v>
      </c>
      <c r="N5" s="7" t="s">
        <v>8503</v>
      </c>
      <c r="O5" s="9"/>
    </row>
    <row r="6" spans="1:17" ht="20.100000000000001" customHeight="1" thickBot="1" x14ac:dyDescent="0.3">
      <c r="A6" s="6" t="s">
        <v>8505</v>
      </c>
      <c r="B6" s="7" t="s">
        <v>8502</v>
      </c>
      <c r="C6" s="8"/>
      <c r="D6" s="7" t="s">
        <v>8503</v>
      </c>
      <c r="E6" s="7" t="s">
        <v>8503</v>
      </c>
      <c r="F6" s="9"/>
      <c r="G6" s="9"/>
      <c r="H6" s="9"/>
      <c r="I6" s="9"/>
      <c r="J6" s="9"/>
      <c r="K6" s="7" t="s">
        <v>8503</v>
      </c>
      <c r="L6" s="7" t="s">
        <v>8503</v>
      </c>
      <c r="M6" s="7" t="s">
        <v>8503</v>
      </c>
      <c r="N6" s="7" t="s">
        <v>8503</v>
      </c>
      <c r="O6" s="9"/>
    </row>
    <row r="7" spans="1:17" ht="20.100000000000001" customHeight="1" thickBot="1" x14ac:dyDescent="0.3">
      <c r="A7" s="6" t="s">
        <v>8506</v>
      </c>
      <c r="B7" s="7" t="s">
        <v>8502</v>
      </c>
      <c r="C7" s="8"/>
      <c r="D7" s="7" t="s">
        <v>8503</v>
      </c>
      <c r="E7" s="7" t="s">
        <v>8503</v>
      </c>
      <c r="F7" s="9"/>
      <c r="G7" s="9"/>
      <c r="H7" s="9"/>
      <c r="I7" s="9"/>
      <c r="J7" s="9"/>
      <c r="K7" s="7" t="s">
        <v>8503</v>
      </c>
      <c r="L7" s="7" t="s">
        <v>8503</v>
      </c>
      <c r="M7" s="7" t="s">
        <v>8503</v>
      </c>
      <c r="N7" s="7" t="s">
        <v>8503</v>
      </c>
      <c r="O7" s="9"/>
    </row>
    <row r="8" spans="1:17" ht="20.100000000000001" customHeight="1" thickBot="1" x14ac:dyDescent="0.3">
      <c r="A8" s="6" t="s">
        <v>8507</v>
      </c>
      <c r="B8" s="7" t="s">
        <v>8502</v>
      </c>
      <c r="C8" s="8"/>
      <c r="D8" s="7" t="s">
        <v>8503</v>
      </c>
      <c r="E8" s="7"/>
      <c r="F8" s="9"/>
      <c r="G8" s="9"/>
      <c r="H8" s="9"/>
      <c r="I8" s="9"/>
      <c r="J8" s="9"/>
      <c r="K8" s="7" t="s">
        <v>8503</v>
      </c>
      <c r="L8" s="7" t="s">
        <v>8503</v>
      </c>
      <c r="M8" s="7" t="s">
        <v>8503</v>
      </c>
      <c r="N8" s="7" t="s">
        <v>8503</v>
      </c>
      <c r="O8" s="9"/>
    </row>
    <row r="9" spans="1:17" ht="20.100000000000001" customHeight="1" thickBot="1" x14ac:dyDescent="0.3">
      <c r="A9" s="6" t="s">
        <v>8508</v>
      </c>
      <c r="B9" s="7" t="s">
        <v>8502</v>
      </c>
      <c r="C9" s="8"/>
      <c r="D9" s="7" t="s">
        <v>8503</v>
      </c>
      <c r="E9" s="7" t="s">
        <v>8503</v>
      </c>
      <c r="F9" s="9"/>
      <c r="G9" s="9"/>
      <c r="H9" s="9"/>
      <c r="I9" s="9"/>
      <c r="J9" s="9"/>
      <c r="K9" s="7" t="s">
        <v>8503</v>
      </c>
      <c r="L9" s="7" t="s">
        <v>8503</v>
      </c>
      <c r="M9" s="7" t="s">
        <v>8503</v>
      </c>
      <c r="N9" s="7" t="s">
        <v>8503</v>
      </c>
      <c r="O9" s="9"/>
    </row>
    <row r="10" spans="1:17" ht="20.100000000000001" customHeight="1" thickBot="1" x14ac:dyDescent="0.3">
      <c r="A10" s="6" t="s">
        <v>8509</v>
      </c>
      <c r="B10" s="22" t="s">
        <v>8502</v>
      </c>
      <c r="C10" s="20"/>
      <c r="D10" s="7" t="s">
        <v>8503</v>
      </c>
      <c r="E10" s="7" t="s">
        <v>8503</v>
      </c>
      <c r="F10" s="9"/>
      <c r="G10" s="9"/>
      <c r="H10" s="9"/>
      <c r="I10" s="9"/>
      <c r="J10" s="9"/>
      <c r="K10" s="7" t="s">
        <v>8503</v>
      </c>
      <c r="L10" s="7" t="s">
        <v>8503</v>
      </c>
      <c r="M10" s="7" t="s">
        <v>8503</v>
      </c>
      <c r="N10" s="7" t="s">
        <v>8503</v>
      </c>
      <c r="O10" s="9"/>
    </row>
    <row r="11" spans="1:17" ht="20.100000000000001" customHeight="1" thickBot="1" x14ac:dyDescent="0.3">
      <c r="A11" s="21" t="s">
        <v>8510</v>
      </c>
      <c r="B11" s="23" t="s">
        <v>8480</v>
      </c>
      <c r="C11" s="24"/>
      <c r="D11" s="18" t="s">
        <v>8503</v>
      </c>
      <c r="E11" s="18" t="s">
        <v>8503</v>
      </c>
      <c r="F11" s="19"/>
      <c r="G11" s="18" t="s">
        <v>8503</v>
      </c>
      <c r="H11" s="18"/>
      <c r="I11" s="19"/>
      <c r="J11" s="19"/>
      <c r="K11" s="18" t="s">
        <v>8503</v>
      </c>
      <c r="L11" s="18" t="s">
        <v>8503</v>
      </c>
      <c r="M11" s="18" t="s">
        <v>8503</v>
      </c>
      <c r="N11" s="18" t="s">
        <v>8503</v>
      </c>
      <c r="O11" s="19"/>
    </row>
    <row r="12" spans="1:17" ht="20.100000000000001" customHeight="1" thickBot="1" x14ac:dyDescent="0.3">
      <c r="A12" s="1" t="s">
        <v>8450</v>
      </c>
      <c r="B12" s="3" t="s">
        <v>8480</v>
      </c>
      <c r="C12" s="2">
        <v>67</v>
      </c>
      <c r="D12" s="3" t="s">
        <v>8503</v>
      </c>
      <c r="E12" s="3" t="s">
        <v>8503</v>
      </c>
      <c r="F12" s="4"/>
      <c r="G12" s="3" t="s">
        <v>8503</v>
      </c>
      <c r="H12" s="3"/>
      <c r="I12" s="4"/>
      <c r="J12" s="4"/>
      <c r="K12" s="3" t="s">
        <v>8503</v>
      </c>
      <c r="L12" s="3" t="s">
        <v>8503</v>
      </c>
      <c r="M12" s="4"/>
      <c r="N12" s="3" t="s">
        <v>8503</v>
      </c>
      <c r="O12" s="3"/>
    </row>
    <row r="13" spans="1:17" ht="20.100000000000001" customHeight="1" thickBot="1" x14ac:dyDescent="0.3">
      <c r="A13" s="1" t="s">
        <v>8451</v>
      </c>
      <c r="B13" s="3" t="s">
        <v>8480</v>
      </c>
      <c r="C13" s="2">
        <v>181</v>
      </c>
      <c r="D13" s="3" t="s">
        <v>8503</v>
      </c>
      <c r="E13" s="3" t="s">
        <v>8503</v>
      </c>
      <c r="F13" s="3" t="s">
        <v>8503</v>
      </c>
      <c r="G13" s="3" t="s">
        <v>8503</v>
      </c>
      <c r="H13" s="3"/>
      <c r="I13" s="4"/>
      <c r="J13" s="4"/>
      <c r="K13" s="3" t="s">
        <v>8503</v>
      </c>
      <c r="L13" s="3" t="s">
        <v>8503</v>
      </c>
      <c r="M13" s="4"/>
      <c r="N13" s="3" t="s">
        <v>8503</v>
      </c>
      <c r="O13" s="3"/>
    </row>
    <row r="14" spans="1:17" ht="20.100000000000001" customHeight="1" thickBot="1" x14ac:dyDescent="0.3">
      <c r="A14" s="1" t="s">
        <v>8452</v>
      </c>
      <c r="B14" s="3" t="s">
        <v>8480</v>
      </c>
      <c r="C14" s="2">
        <v>166</v>
      </c>
      <c r="D14" s="3" t="s">
        <v>8503</v>
      </c>
      <c r="E14" s="3" t="s">
        <v>8503</v>
      </c>
      <c r="F14" s="3" t="s">
        <v>8503</v>
      </c>
      <c r="G14" s="3" t="s">
        <v>8503</v>
      </c>
      <c r="H14" s="3"/>
      <c r="I14" s="4"/>
      <c r="J14" s="4"/>
      <c r="K14" s="4"/>
      <c r="L14" s="4"/>
      <c r="M14" s="4"/>
      <c r="N14" s="4"/>
      <c r="O14" s="3"/>
    </row>
    <row r="15" spans="1:17" ht="20.100000000000001" customHeight="1" thickBot="1" x14ac:dyDescent="0.3">
      <c r="A15" s="1" t="s">
        <v>8481</v>
      </c>
      <c r="B15" s="3" t="s">
        <v>8480</v>
      </c>
      <c r="C15" s="2">
        <v>297</v>
      </c>
      <c r="D15" s="3" t="s">
        <v>8503</v>
      </c>
      <c r="E15" s="3" t="s">
        <v>8503</v>
      </c>
      <c r="F15" s="3"/>
      <c r="G15" s="3"/>
      <c r="H15" s="3"/>
      <c r="I15" s="4"/>
      <c r="J15" s="4"/>
      <c r="K15" s="4"/>
      <c r="L15" s="4"/>
      <c r="M15" s="4"/>
      <c r="N15" s="4"/>
      <c r="O15" s="3"/>
    </row>
    <row r="16" spans="1:17" ht="20.100000000000001" customHeight="1" thickBot="1" x14ac:dyDescent="0.3">
      <c r="A16" s="1" t="s">
        <v>8482</v>
      </c>
      <c r="B16" s="3" t="s">
        <v>8480</v>
      </c>
      <c r="C16" s="2">
        <v>304</v>
      </c>
      <c r="D16" s="3" t="s">
        <v>8503</v>
      </c>
      <c r="E16" s="3" t="s">
        <v>8503</v>
      </c>
      <c r="F16" s="3"/>
      <c r="G16" s="3"/>
      <c r="H16" s="3"/>
      <c r="I16" s="4"/>
      <c r="J16" s="4"/>
      <c r="K16" s="4"/>
      <c r="L16" s="4"/>
      <c r="M16" s="4"/>
      <c r="N16" s="4"/>
      <c r="O16" s="3"/>
    </row>
    <row r="17" spans="1:15" ht="20.100000000000001" customHeight="1" thickBot="1" x14ac:dyDescent="0.3">
      <c r="A17" s="1" t="s">
        <v>8483</v>
      </c>
      <c r="B17" s="3" t="s">
        <v>8480</v>
      </c>
      <c r="C17" s="2">
        <v>210</v>
      </c>
      <c r="D17" s="3" t="s">
        <v>8503</v>
      </c>
      <c r="E17" s="3" t="s">
        <v>8503</v>
      </c>
      <c r="F17" s="3"/>
      <c r="G17" s="3"/>
      <c r="H17" s="3"/>
      <c r="I17" s="4"/>
      <c r="J17" s="4"/>
      <c r="K17" s="4"/>
      <c r="L17" s="4"/>
      <c r="M17" s="4"/>
      <c r="N17" s="4"/>
      <c r="O17" s="3"/>
    </row>
    <row r="18" spans="1:15" ht="20.100000000000001" customHeight="1" thickBot="1" x14ac:dyDescent="0.3">
      <c r="A18" s="1" t="s">
        <v>8484</v>
      </c>
      <c r="B18" s="3" t="s">
        <v>8480</v>
      </c>
      <c r="C18" s="2">
        <v>335</v>
      </c>
      <c r="D18" s="3" t="s">
        <v>8503</v>
      </c>
      <c r="E18" s="3" t="s">
        <v>8503</v>
      </c>
      <c r="F18" s="3"/>
      <c r="G18" s="3"/>
      <c r="H18" s="3"/>
      <c r="I18" s="4"/>
      <c r="J18" s="4"/>
      <c r="K18" s="4"/>
      <c r="L18" s="4"/>
      <c r="M18" s="4"/>
      <c r="N18" s="4"/>
      <c r="O18" s="3"/>
    </row>
    <row r="19" spans="1:15" ht="20.100000000000001" customHeight="1" thickBot="1" x14ac:dyDescent="0.3">
      <c r="A19" s="1" t="s">
        <v>8485</v>
      </c>
      <c r="B19" s="3" t="s">
        <v>8480</v>
      </c>
      <c r="C19" s="2">
        <v>415</v>
      </c>
      <c r="D19" s="3" t="s">
        <v>8503</v>
      </c>
      <c r="E19" s="3" t="s">
        <v>8503</v>
      </c>
      <c r="F19" s="3"/>
      <c r="G19" s="3"/>
      <c r="H19" s="3"/>
      <c r="I19" s="4"/>
      <c r="J19" s="4"/>
      <c r="K19" s="4"/>
      <c r="L19" s="4"/>
      <c r="M19" s="4"/>
      <c r="N19" s="4"/>
      <c r="O19" s="3"/>
    </row>
    <row r="20" spans="1:15" ht="20.100000000000001" customHeight="1" thickBot="1" x14ac:dyDescent="0.3">
      <c r="A20" s="1" t="s">
        <v>8512</v>
      </c>
      <c r="B20" s="3" t="s">
        <v>8480</v>
      </c>
      <c r="C20" s="2">
        <v>367</v>
      </c>
      <c r="D20" s="3" t="s">
        <v>8503</v>
      </c>
      <c r="E20" s="3" t="s">
        <v>8503</v>
      </c>
      <c r="F20" s="3"/>
      <c r="G20" s="3"/>
      <c r="H20" s="3"/>
      <c r="I20" s="4"/>
      <c r="J20" s="4"/>
      <c r="K20" s="4"/>
      <c r="L20" s="4"/>
      <c r="M20" s="4"/>
      <c r="N20" s="4"/>
      <c r="O20" s="3"/>
    </row>
    <row r="21" spans="1:15" ht="20.100000000000001" customHeight="1" x14ac:dyDescent="0.25">
      <c r="C21">
        <f>SUM(C12:C20)</f>
        <v>2342</v>
      </c>
    </row>
  </sheetData>
  <dataConsolidate/>
  <dataValidations count="1">
    <dataValidation type="custom" allowBlank="1" showInputMessage="1" showErrorMessage="1" sqref="K1">
      <formula1>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oraak</dc:creator>
  <cp:lastModifiedBy>Virtyte Krasniqi Shala</cp:lastModifiedBy>
  <cp:lastPrinted>2024-05-13T11:37:07Z</cp:lastPrinted>
  <dcterms:created xsi:type="dcterms:W3CDTF">2024-04-05T08:32:07Z</dcterms:created>
  <dcterms:modified xsi:type="dcterms:W3CDTF">2024-05-15T07:09:04Z</dcterms:modified>
</cp:coreProperties>
</file>